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ycourts-my.sharepoint.com/personal/bmcavoy_nycourts_gov/Documents/Desktop/Attachments for NYS CR Ads/"/>
    </mc:Choice>
  </mc:AlternateContent>
  <xr:revisionPtr revIDLastSave="0" documentId="8_{6AFED674-4B6B-45FE-96EC-39D09D661330}" xr6:coauthVersionLast="47" xr6:coauthVersionMax="47" xr10:uidLastSave="{00000000-0000-0000-0000-000000000000}"/>
  <bookViews>
    <workbookView xWindow="28680" yWindow="-120" windowWidth="29040" windowHeight="15720" xr2:uid="{B2968ECB-8D08-4749-B1FB-D2A59914674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 i="1" l="1"/>
  <c r="E114" i="1"/>
  <c r="F114" i="1" s="1"/>
  <c r="E113" i="1"/>
  <c r="F113" i="1" s="1"/>
  <c r="E112" i="1"/>
  <c r="F112" i="1" s="1"/>
  <c r="E111" i="1"/>
  <c r="F111" i="1" s="1"/>
  <c r="E110" i="1"/>
  <c r="F110" i="1" s="1"/>
  <c r="E109" i="1"/>
  <c r="F109" i="1" s="1"/>
  <c r="E108" i="1"/>
  <c r="F108" i="1" s="1"/>
  <c r="E107" i="1"/>
  <c r="F107" i="1" s="1"/>
  <c r="E106" i="1"/>
  <c r="F106" i="1" s="1"/>
  <c r="C103" i="1"/>
  <c r="D103" i="1"/>
  <c r="E103" i="1" s="1"/>
  <c r="E100" i="1"/>
  <c r="F100" i="1" s="1"/>
  <c r="E99" i="1"/>
  <c r="F99" i="1" s="1"/>
  <c r="E98" i="1"/>
  <c r="F98" i="1" s="1"/>
  <c r="E97" i="1"/>
  <c r="F97" i="1" s="1"/>
  <c r="E96" i="1"/>
  <c r="F96" i="1" s="1"/>
  <c r="E95" i="1"/>
  <c r="F95" i="1" s="1"/>
  <c r="E94" i="1"/>
  <c r="F94" i="1" s="1"/>
  <c r="E93" i="1"/>
  <c r="F93" i="1" s="1"/>
  <c r="E92" i="1"/>
  <c r="F92" i="1" s="1"/>
  <c r="E91" i="1"/>
  <c r="F91" i="1" s="1"/>
  <c r="E90" i="1"/>
  <c r="F90" i="1" s="1"/>
  <c r="E89" i="1"/>
  <c r="E87" i="1"/>
  <c r="F87" i="1" s="1"/>
  <c r="E85" i="1"/>
  <c r="F85" i="1" s="1"/>
  <c r="E83" i="1"/>
  <c r="F83" i="1" s="1"/>
  <c r="E80" i="1"/>
  <c r="F80" i="1" s="1"/>
  <c r="E78" i="1"/>
  <c r="F78" i="1" s="1"/>
  <c r="C70" i="1"/>
  <c r="C72" i="1" s="1"/>
  <c r="D70" i="1"/>
  <c r="E68" i="1"/>
  <c r="F68" i="1" s="1"/>
  <c r="E67" i="1"/>
  <c r="F67" i="1" s="1"/>
  <c r="E66" i="1"/>
  <c r="F66" i="1" s="1"/>
  <c r="E65" i="1"/>
  <c r="F65" i="1" s="1"/>
  <c r="E64" i="1"/>
  <c r="F64" i="1" s="1"/>
  <c r="E63" i="1"/>
  <c r="F63" i="1" s="1"/>
  <c r="H61" i="1"/>
  <c r="G61" i="1"/>
  <c r="D61" i="1"/>
  <c r="J64" i="1" s="1"/>
  <c r="C61" i="1"/>
  <c r="J60" i="1"/>
  <c r="I60" i="1"/>
  <c r="E60" i="1"/>
  <c r="F60" i="1" s="1"/>
  <c r="J59" i="1"/>
  <c r="I59" i="1"/>
  <c r="E59" i="1"/>
  <c r="F59" i="1" s="1"/>
  <c r="J58" i="1"/>
  <c r="I58" i="1"/>
  <c r="E58" i="1"/>
  <c r="F58" i="1" s="1"/>
  <c r="J57" i="1"/>
  <c r="I57" i="1"/>
  <c r="E57" i="1"/>
  <c r="F57" i="1" s="1"/>
  <c r="J56" i="1"/>
  <c r="I56" i="1"/>
  <c r="E56" i="1"/>
  <c r="F56" i="1" s="1"/>
  <c r="J55" i="1"/>
  <c r="I55" i="1"/>
  <c r="E55" i="1"/>
  <c r="F55" i="1" s="1"/>
  <c r="J54" i="1"/>
  <c r="I54" i="1"/>
  <c r="E54" i="1"/>
  <c r="F54" i="1" s="1"/>
  <c r="J53" i="1"/>
  <c r="I53" i="1"/>
  <c r="E53" i="1"/>
  <c r="F53" i="1" s="1"/>
  <c r="J52" i="1"/>
  <c r="I52" i="1"/>
  <c r="E52" i="1"/>
  <c r="F52" i="1" s="1"/>
  <c r="J51" i="1"/>
  <c r="I51" i="1"/>
  <c r="E51" i="1"/>
  <c r="F51" i="1" s="1"/>
  <c r="J50" i="1"/>
  <c r="I50" i="1"/>
  <c r="E50" i="1"/>
  <c r="F50" i="1" s="1"/>
  <c r="J49" i="1"/>
  <c r="I49" i="1"/>
  <c r="E49" i="1"/>
  <c r="F49" i="1" s="1"/>
  <c r="J48" i="1"/>
  <c r="I48" i="1"/>
  <c r="E48" i="1"/>
  <c r="F48" i="1" s="1"/>
  <c r="J47" i="1"/>
  <c r="I47" i="1"/>
  <c r="E47" i="1"/>
  <c r="F47" i="1" s="1"/>
  <c r="J46" i="1"/>
  <c r="I46" i="1"/>
  <c r="E46" i="1"/>
  <c r="F46" i="1" s="1"/>
  <c r="J45" i="1"/>
  <c r="I45" i="1"/>
  <c r="E45" i="1"/>
  <c r="F45" i="1" s="1"/>
  <c r="J44" i="1"/>
  <c r="I44" i="1"/>
  <c r="E44" i="1"/>
  <c r="F44" i="1" s="1"/>
  <c r="J43" i="1"/>
  <c r="I43" i="1"/>
  <c r="E43" i="1"/>
  <c r="F43" i="1" s="1"/>
  <c r="J42" i="1"/>
  <c r="I42" i="1"/>
  <c r="E42" i="1"/>
  <c r="F42" i="1" s="1"/>
  <c r="J41" i="1"/>
  <c r="I41" i="1"/>
  <c r="E41" i="1"/>
  <c r="F41" i="1" s="1"/>
  <c r="J40" i="1"/>
  <c r="I40" i="1"/>
  <c r="E40" i="1"/>
  <c r="F40" i="1" s="1"/>
  <c r="J39" i="1"/>
  <c r="I39" i="1"/>
  <c r="E39" i="1"/>
  <c r="F39" i="1" s="1"/>
  <c r="J38" i="1"/>
  <c r="I38" i="1"/>
  <c r="E38" i="1"/>
  <c r="F38" i="1" s="1"/>
  <c r="J37" i="1"/>
  <c r="I37" i="1"/>
  <c r="E37" i="1"/>
  <c r="F37" i="1" s="1"/>
  <c r="J36" i="1"/>
  <c r="I36" i="1"/>
  <c r="E36" i="1"/>
  <c r="F36" i="1" s="1"/>
  <c r="J35" i="1"/>
  <c r="I35" i="1"/>
  <c r="E35" i="1"/>
  <c r="F35" i="1" s="1"/>
  <c r="J34" i="1"/>
  <c r="I34" i="1"/>
  <c r="E34" i="1"/>
  <c r="F34" i="1" s="1"/>
  <c r="J33" i="1"/>
  <c r="I33" i="1"/>
  <c r="E33" i="1"/>
  <c r="F33" i="1" s="1"/>
  <c r="J32" i="1"/>
  <c r="I32" i="1"/>
  <c r="E32" i="1"/>
  <c r="F32" i="1" s="1"/>
  <c r="J31" i="1"/>
  <c r="I31" i="1"/>
  <c r="E31" i="1"/>
  <c r="F31" i="1" s="1"/>
  <c r="J30" i="1"/>
  <c r="I30" i="1"/>
  <c r="E30" i="1"/>
  <c r="F30" i="1" s="1"/>
  <c r="J29" i="1"/>
  <c r="I29" i="1"/>
  <c r="E29" i="1"/>
  <c r="F29" i="1" s="1"/>
  <c r="J28" i="1"/>
  <c r="I28" i="1"/>
  <c r="E28" i="1"/>
  <c r="F28" i="1" s="1"/>
  <c r="J27" i="1"/>
  <c r="I27" i="1"/>
  <c r="E27" i="1"/>
  <c r="F27" i="1" s="1"/>
  <c r="J26" i="1"/>
  <c r="I26" i="1"/>
  <c r="E26" i="1"/>
  <c r="F26" i="1" s="1"/>
  <c r="J25" i="1"/>
  <c r="I25" i="1"/>
  <c r="E25" i="1"/>
  <c r="F25" i="1" s="1"/>
  <c r="J24" i="1"/>
  <c r="I24" i="1"/>
  <c r="E24" i="1"/>
  <c r="F24" i="1" s="1"/>
  <c r="J23" i="1"/>
  <c r="I23" i="1"/>
  <c r="E23" i="1"/>
  <c r="F23" i="1" s="1"/>
  <c r="J22" i="1"/>
  <c r="I22" i="1"/>
  <c r="E22" i="1"/>
  <c r="F22" i="1" s="1"/>
  <c r="J21" i="1"/>
  <c r="I21" i="1"/>
  <c r="E21" i="1"/>
  <c r="F21" i="1" s="1"/>
  <c r="J20" i="1"/>
  <c r="I20" i="1"/>
  <c r="E20" i="1"/>
  <c r="F20" i="1" s="1"/>
  <c r="J19" i="1"/>
  <c r="I19" i="1"/>
  <c r="E19" i="1"/>
  <c r="F19" i="1" s="1"/>
  <c r="J18" i="1"/>
  <c r="I18" i="1"/>
  <c r="E18" i="1"/>
  <c r="F18" i="1" s="1"/>
  <c r="J17" i="1"/>
  <c r="I17" i="1"/>
  <c r="E17" i="1"/>
  <c r="F17" i="1" s="1"/>
  <c r="J16" i="1"/>
  <c r="I16" i="1"/>
  <c r="J15" i="1"/>
  <c r="I15" i="1"/>
  <c r="J14" i="1"/>
  <c r="I14" i="1"/>
  <c r="J13" i="1"/>
  <c r="I13" i="1"/>
  <c r="J12" i="1"/>
  <c r="I12" i="1"/>
  <c r="J11" i="1"/>
  <c r="I11" i="1"/>
  <c r="E61" i="1" l="1"/>
  <c r="F61" i="1" s="1"/>
  <c r="I61" i="1"/>
  <c r="C117" i="1"/>
  <c r="D72" i="1"/>
  <c r="E70" i="1"/>
  <c r="F70" i="1" s="1"/>
  <c r="F103" i="1"/>
  <c r="C119" i="1"/>
  <c r="E69" i="1"/>
  <c r="F69" i="1" s="1"/>
  <c r="D115" i="1"/>
  <c r="E102" i="1"/>
  <c r="F102" i="1" s="1"/>
  <c r="C122" i="1" l="1"/>
  <c r="E115" i="1"/>
  <c r="F115" i="1" s="1"/>
  <c r="D117" i="1"/>
  <c r="J78" i="1" s="1"/>
  <c r="E72" i="1"/>
  <c r="F72" i="1" s="1"/>
  <c r="C4" i="1" l="1"/>
  <c r="C5" i="1" s="1"/>
  <c r="D119" i="1"/>
  <c r="E117" i="1"/>
  <c r="F117" i="1" s="1"/>
  <c r="D122" i="1" l="1"/>
  <c r="E119" i="1"/>
  <c r="F119" i="1" s="1"/>
  <c r="E122" i="1" l="1"/>
  <c r="F122" i="1" s="1"/>
  <c r="D4" i="1"/>
  <c r="B73" i="1" l="1"/>
  <c r="B120" i="1"/>
  <c r="D5" i="1"/>
</calcChain>
</file>

<file path=xl/sharedStrings.xml><?xml version="1.0" encoding="utf-8"?>
<sst xmlns="http://schemas.openxmlformats.org/spreadsheetml/2006/main" count="72" uniqueCount="63">
  <si>
    <t>Projected Annualized UCS Funding</t>
  </si>
  <si>
    <t>Budgeted Expenses</t>
  </si>
  <si>
    <t>Funds Remaining</t>
  </si>
  <si>
    <t>PERSONAL SERVICE (PS)</t>
  </si>
  <si>
    <t>I. Salaries and Wages</t>
  </si>
  <si>
    <t>Title/Category</t>
  </si>
  <si>
    <t>Prior Period</t>
  </si>
  <si>
    <t>Current Period</t>
  </si>
  <si>
    <t>$ Change</t>
  </si>
  <si>
    <t>% Change</t>
  </si>
  <si>
    <t>Prior FTE</t>
  </si>
  <si>
    <t>FTE</t>
  </si>
  <si>
    <t>FTE Change</t>
  </si>
  <si>
    <t>Salary at 100% FTE</t>
  </si>
  <si>
    <t>Total Salaries and Wages: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</si>
  <si>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</si>
  <si>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</si>
  <si>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</si>
  <si>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</si>
  <si>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</si>
  <si>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</si>
  <si>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</si>
  <si>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</si>
  <si>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t>
  </si>
  <si>
    <t>Total Fringe Benefits</t>
  </si>
  <si>
    <t>Total PS (I+II)</t>
  </si>
  <si>
    <t>OTHER THAN PERSONAL SERVICES (OTPS)</t>
  </si>
  <si>
    <r>
      <t>III. Indirect Costs</t>
    </r>
    <r>
      <rPr>
        <b/>
        <sz val="10.8"/>
        <rFont val="Arial"/>
        <family val="2"/>
      </rPr>
      <t>†</t>
    </r>
  </si>
  <si>
    <t>IV. Equipment, Furniture &amp; Other Fixed Assets</t>
  </si>
  <si>
    <t>V. Other NPS</t>
  </si>
  <si>
    <t>Occupancy Costs</t>
  </si>
  <si>
    <t>Travel</t>
  </si>
  <si>
    <t>Supplies</t>
  </si>
  <si>
    <t>Miscellaneous Expenses</t>
  </si>
  <si>
    <t>Professional Association Dues / License Fees</t>
  </si>
  <si>
    <t>Rentals, Lease &amp; Repairs of Equipment</t>
  </si>
  <si>
    <t>Records Management</t>
  </si>
  <si>
    <t>Postage &amp; Shipping</t>
  </si>
  <si>
    <t>Printing</t>
  </si>
  <si>
    <t>Telecommunications</t>
  </si>
  <si>
    <t>Insurance Fees</t>
  </si>
  <si>
    <t>Reference Materials</t>
  </si>
  <si>
    <t>Conference Registration Fees</t>
  </si>
  <si>
    <t>Meeting Space Rental / Miscellaneous Meeting Expenses</t>
  </si>
  <si>
    <t>Transcripts</t>
  </si>
  <si>
    <t>Food and Beverage</t>
  </si>
  <si>
    <t>Other Miscellaneous Expenses*</t>
  </si>
  <si>
    <t>Sub Total</t>
  </si>
  <si>
    <t>Services</t>
  </si>
  <si>
    <t>Legal</t>
  </si>
  <si>
    <t>Consultant Trainer Fees</t>
  </si>
  <si>
    <t>Payments to Neutrals (ADR only)</t>
  </si>
  <si>
    <t>Accounting, Bookkeeping, Payroll and Audit</t>
  </si>
  <si>
    <t>Information Technology (IT) Support &amp; Services</t>
  </si>
  <si>
    <t>Public Relations</t>
  </si>
  <si>
    <t>Temporary Staffing</t>
  </si>
  <si>
    <t>Experts and Support Services</t>
  </si>
  <si>
    <t>Other Services*</t>
  </si>
  <si>
    <t>Total Other NPS (V)</t>
  </si>
  <si>
    <t>Total OTPS (III+IV+V)</t>
  </si>
  <si>
    <t>Total Expenses (I+II+III+IV+V)</t>
  </si>
  <si>
    <t>† If budgeting indirect costs in excess of 15% of direct costs, the rate must be approved by UCS.</t>
  </si>
  <si>
    <t>*If budgeted in any category marked "Other," complete the Other Budget Detail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</si>
</sst>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4" formatCode="_(&quot;$&quot;* #,##0.00_);_(&quot;$&quot;* \(#,##0.00\);_(&quot;$&quot;* &quot;-&quot;??_);_(@_)"/>
    <numFmt numFmtId="164" formatCode="&quot;$&quot;#,##0"/>
    <numFmt numFmtId="165" formatCode="&quot;$&quot;#,##0.00"/>
  </numFmts>
  <fonts count="6" x14ac:knownFonts="1">
    <font>
      <sz val="11"/>
      <color theme="1"/>
      <name val="Aptos Narrow"/>
      <family val="2"/>
      <scheme val="minor"/>
    </font>
    <font>
      <sz val="11"/>
      <color theme="1"/>
      <name val="Aptos Narrow"/>
      <family val="2"/>
      <scheme val="minor"/>
    </font>
    <font>
      <b/>
      <sz val="12"/>
      <name val="Arial"/>
      <family val="2"/>
    </font>
    <font>
      <sz val="12"/>
      <name val="Arial"/>
      <family val="2"/>
    </font>
    <font>
      <b/>
      <u/>
      <sz val="12"/>
      <name val="Arial"/>
      <family val="2"/>
    </font>
    <font>
      <b/>
      <sz val="10.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style="double">
        <color indexed="64"/>
      </top>
      <bottom/>
      <diagonal/>
    </border>
    <border>
      <left/>
      <right/>
      <top style="double">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3" fillId="0" borderId="0" xfId="0" applyFont="1"/>
    <xf numFmtId="0" fontId="2" fillId="0" borderId="0" xfId="0" applyFont="1" applyAlignment="1">
      <alignment horizontal="center"/>
    </xf>
    <xf numFmtId="0" fontId="2" fillId="0" borderId="0" xfId="0" applyFont="1" applyAlignment="1">
      <alignment horizontal="right"/>
    </xf>
    <xf numFmtId="164" fontId="2" fillId="0" borderId="0" xfId="0" applyNumberFormat="1" applyFont="1"/>
    <xf numFmtId="164" fontId="3" fillId="0" borderId="0" xfId="0" applyNumberFormat="1" applyFont="1"/>
    <xf numFmtId="6" fontId="3" fillId="0" borderId="0" xfId="0" applyNumberFormat="1" applyFont="1"/>
    <xf numFmtId="0" fontId="2"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right" wrapText="1"/>
    </xf>
    <xf numFmtId="49" fontId="2" fillId="0" borderId="0" xfId="0" applyNumberFormat="1" applyFont="1"/>
    <xf numFmtId="0" fontId="2" fillId="0" borderId="0" xfId="0" applyFont="1" applyAlignment="1">
      <alignment horizontal="center" wrapText="1"/>
    </xf>
    <xf numFmtId="49" fontId="3" fillId="2" borderId="1" xfId="0" applyNumberFormat="1" applyFont="1" applyFill="1" applyBorder="1" applyAlignment="1">
      <alignment horizontal="left"/>
    </xf>
    <xf numFmtId="41" fontId="3" fillId="0" borderId="0" xfId="0" applyNumberFormat="1" applyFont="1"/>
    <xf numFmtId="41" fontId="3" fillId="2" borderId="1" xfId="0" applyNumberFormat="1" applyFont="1" applyFill="1" applyBorder="1"/>
    <xf numFmtId="3" fontId="3" fillId="0" borderId="0" xfId="0" applyNumberFormat="1" applyFont="1"/>
    <xf numFmtId="10" fontId="3" fillId="0" borderId="0" xfId="0" applyNumberFormat="1" applyFont="1"/>
    <xf numFmtId="2" fontId="3" fillId="0" borderId="0" xfId="0" applyNumberFormat="1" applyFont="1"/>
    <xf numFmtId="2" fontId="3" fillId="2" borderId="1" xfId="0" applyNumberFormat="1" applyFont="1" applyFill="1" applyBorder="1"/>
    <xf numFmtId="165" fontId="3" fillId="0" borderId="0" xfId="0" applyNumberFormat="1" applyFont="1"/>
    <xf numFmtId="0" fontId="3" fillId="0" borderId="0" xfId="0" applyFont="1" applyAlignment="1">
      <alignment vertical="top"/>
    </xf>
    <xf numFmtId="2" fontId="3" fillId="2" borderId="2" xfId="0" applyNumberFormat="1" applyFont="1" applyFill="1" applyBorder="1"/>
    <xf numFmtId="41" fontId="2" fillId="0" borderId="3" xfId="0" applyNumberFormat="1" applyFont="1" applyBorder="1"/>
    <xf numFmtId="10" fontId="2" fillId="0" borderId="3" xfId="0" applyNumberFormat="1" applyFont="1" applyBorder="1"/>
    <xf numFmtId="39" fontId="2" fillId="0" borderId="3" xfId="0" applyNumberFormat="1" applyFont="1" applyBorder="1"/>
    <xf numFmtId="0" fontId="3" fillId="0" borderId="0" xfId="0" applyFont="1" applyAlignment="1">
      <alignment horizontal="right"/>
    </xf>
    <xf numFmtId="10" fontId="2" fillId="0" borderId="0" xfId="0" applyNumberFormat="1" applyFont="1"/>
    <xf numFmtId="41" fontId="2" fillId="0" borderId="0" xfId="0" applyNumberFormat="1" applyFont="1"/>
    <xf numFmtId="0" fontId="2" fillId="0" borderId="0" xfId="0" applyFont="1"/>
    <xf numFmtId="37" fontId="3" fillId="0" borderId="0" xfId="0" applyNumberFormat="1" applyFont="1"/>
    <xf numFmtId="0" fontId="2" fillId="0" borderId="0" xfId="0" applyFont="1" applyAlignment="1">
      <alignment vertical="top"/>
    </xf>
    <xf numFmtId="0" fontId="2" fillId="0" borderId="0" xfId="0" applyFont="1" applyAlignment="1">
      <alignment horizontal="right" vertical="top"/>
    </xf>
    <xf numFmtId="0" fontId="3" fillId="4" borderId="0" xfId="0" applyFont="1" applyFill="1"/>
    <xf numFmtId="0" fontId="3" fillId="4" borderId="0" xfId="0" applyFont="1" applyFill="1" applyAlignment="1">
      <alignment horizontal="right"/>
    </xf>
    <xf numFmtId="2" fontId="3" fillId="4" borderId="0" xfId="0" applyNumberFormat="1" applyFont="1" applyFill="1"/>
    <xf numFmtId="0" fontId="4" fillId="0" borderId="0" xfId="0" applyFont="1" applyAlignment="1">
      <alignment horizontal="left" vertical="top"/>
    </xf>
    <xf numFmtId="0" fontId="4" fillId="0" borderId="0" xfId="0" applyFont="1" applyAlignment="1">
      <alignment horizontal="right"/>
    </xf>
    <xf numFmtId="41" fontId="2" fillId="0" borderId="4" xfId="0" applyNumberFormat="1" applyFont="1" applyBorder="1"/>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horizontal="left" vertical="top"/>
    </xf>
    <xf numFmtId="164" fontId="2" fillId="2" borderId="1" xfId="1"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1" fontId="3" fillId="0" borderId="0" xfId="0" applyNumberFormat="1" applyFont="1" applyProtection="1">
      <protection locked="0"/>
    </xf>
    <xf numFmtId="41" fontId="3" fillId="2" borderId="1" xfId="0" applyNumberFormat="1" applyFont="1" applyFill="1" applyBorder="1" applyProtection="1">
      <protection locked="0"/>
    </xf>
    <xf numFmtId="3" fontId="3" fillId="0" borderId="0" xfId="0" applyNumberFormat="1" applyFont="1" applyProtection="1">
      <protection locked="0"/>
    </xf>
    <xf numFmtId="10" fontId="3" fillId="0" borderId="0" xfId="0" applyNumberFormat="1" applyFont="1" applyProtection="1">
      <protection locked="0"/>
    </xf>
    <xf numFmtId="2" fontId="3" fillId="0" borderId="0" xfId="0" applyNumberFormat="1" applyFont="1" applyProtection="1">
      <protection locked="0"/>
    </xf>
    <xf numFmtId="2" fontId="3" fillId="2" borderId="1" xfId="0" applyNumberFormat="1" applyFont="1" applyFill="1" applyBorder="1" applyProtection="1">
      <protection locked="0"/>
    </xf>
    <xf numFmtId="37" fontId="3" fillId="2" borderId="1" xfId="0" applyNumberFormat="1" applyFont="1" applyFill="1" applyBorder="1" applyProtection="1">
      <protection locked="0"/>
    </xf>
    <xf numFmtId="41" fontId="3" fillId="3" borderId="1" xfId="0" applyNumberFormat="1"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6A49-51EC-4DB4-9E1E-EB7647A3EE55}">
  <dimension ref="A1:J125"/>
  <sheetViews>
    <sheetView tabSelected="1" topLeftCell="A22" workbookViewId="0">
      <selection activeCell="D63" sqref="D63"/>
    </sheetView>
  </sheetViews>
  <sheetFormatPr defaultColWidth="8.85546875" defaultRowHeight="15" x14ac:dyDescent="0.2"/>
  <cols>
    <col min="1" max="1" width="5.5703125" style="1" customWidth="1"/>
    <col min="2" max="2" width="73" style="1" bestFit="1" customWidth="1"/>
    <col min="3" max="3" width="14.5703125" style="1" hidden="1" customWidth="1"/>
    <col min="4" max="4" width="19.28515625" style="1" customWidth="1"/>
    <col min="5" max="5" width="19.28515625" style="1" hidden="1" customWidth="1"/>
    <col min="6" max="6" width="12.7109375" style="1" hidden="1" customWidth="1"/>
    <col min="7" max="7" width="6.5703125" style="1" hidden="1" customWidth="1"/>
    <col min="8" max="8" width="9.42578125" style="1" customWidth="1"/>
    <col min="9" max="9" width="9.85546875" style="1" hidden="1" customWidth="1"/>
    <col min="10" max="10" width="17.42578125" style="1" customWidth="1"/>
    <col min="11" max="11" width="46.28515625" style="1" customWidth="1"/>
    <col min="12" max="12" width="8.85546875" style="1"/>
    <col min="13" max="13" width="9.28515625" style="1" bestFit="1" customWidth="1"/>
    <col min="14" max="16384" width="8.85546875" style="1"/>
  </cols>
  <sheetData>
    <row r="1" spans="1:10" ht="15.75" x14ac:dyDescent="0.25">
      <c r="A1" s="39"/>
      <c r="B1" s="39"/>
      <c r="C1" s="39"/>
      <c r="D1" s="39"/>
      <c r="E1" s="39"/>
      <c r="F1" s="39"/>
      <c r="G1" s="39"/>
      <c r="H1" s="39"/>
      <c r="I1" s="39"/>
      <c r="J1" s="39"/>
    </row>
    <row r="2" spans="1:10" ht="15.75" x14ac:dyDescent="0.25">
      <c r="A2" s="39"/>
      <c r="B2" s="39"/>
      <c r="C2" s="39"/>
      <c r="D2" s="39"/>
      <c r="E2" s="39"/>
      <c r="F2" s="39"/>
      <c r="G2" s="39"/>
      <c r="H2" s="39"/>
      <c r="I2" s="39"/>
      <c r="J2" s="39"/>
    </row>
    <row r="3" spans="1:10" ht="15.75" x14ac:dyDescent="0.25">
      <c r="A3" s="2"/>
      <c r="B3" s="3" t="s">
        <v>0</v>
      </c>
      <c r="C3" s="2"/>
      <c r="D3" s="43"/>
      <c r="E3" s="2"/>
      <c r="F3" s="2"/>
      <c r="G3" s="2"/>
      <c r="H3" s="2"/>
      <c r="I3" s="2"/>
      <c r="J3" s="2"/>
    </row>
    <row r="4" spans="1:10" ht="15.75" x14ac:dyDescent="0.25">
      <c r="B4" s="3" t="s">
        <v>1</v>
      </c>
      <c r="C4" s="4">
        <f>SUM(C122)</f>
        <v>0</v>
      </c>
      <c r="D4" s="4">
        <f>SUM(D122)</f>
        <v>0</v>
      </c>
      <c r="H4" s="5"/>
      <c r="I4" s="5"/>
    </row>
    <row r="5" spans="1:10" ht="15.75" x14ac:dyDescent="0.25">
      <c r="B5" s="3" t="s">
        <v>2</v>
      </c>
      <c r="C5" s="6">
        <f>C3-C4</f>
        <v>0</v>
      </c>
      <c r="D5" s="6">
        <f>D3-D4</f>
        <v>0</v>
      </c>
    </row>
    <row r="6" spans="1:10" ht="15.75" x14ac:dyDescent="0.25">
      <c r="B6" s="3"/>
      <c r="C6" s="3"/>
      <c r="D6" s="6"/>
    </row>
    <row r="7" spans="1:10" ht="15.75" x14ac:dyDescent="0.25">
      <c r="A7" s="40" t="s">
        <v>3</v>
      </c>
      <c r="B7" s="40"/>
      <c r="C7" s="3"/>
      <c r="D7" s="6"/>
    </row>
    <row r="8" spans="1:10" ht="15.75" x14ac:dyDescent="0.25">
      <c r="A8" s="7"/>
      <c r="B8" s="7"/>
      <c r="C8" s="3"/>
      <c r="D8" s="6"/>
    </row>
    <row r="9" spans="1:10" ht="15.75" x14ac:dyDescent="0.2">
      <c r="B9" s="8" t="s">
        <v>4</v>
      </c>
      <c r="C9" s="8"/>
      <c r="D9" s="9"/>
    </row>
    <row r="10" spans="1:10" ht="31.5" x14ac:dyDescent="0.25">
      <c r="B10" s="10" t="s">
        <v>5</v>
      </c>
      <c r="C10" s="2" t="s">
        <v>6</v>
      </c>
      <c r="D10" s="2" t="s">
        <v>7</v>
      </c>
      <c r="E10" s="2" t="s">
        <v>8</v>
      </c>
      <c r="F10" s="2" t="s">
        <v>9</v>
      </c>
      <c r="G10" s="11" t="s">
        <v>10</v>
      </c>
      <c r="H10" s="11" t="s">
        <v>11</v>
      </c>
      <c r="I10" s="11" t="s">
        <v>12</v>
      </c>
      <c r="J10" s="11" t="s">
        <v>13</v>
      </c>
    </row>
    <row r="11" spans="1:10" x14ac:dyDescent="0.2">
      <c r="A11" s="1">
        <v>1</v>
      </c>
      <c r="B11" s="44"/>
      <c r="C11" s="45"/>
      <c r="D11" s="46"/>
      <c r="E11" s="47"/>
      <c r="F11" s="48"/>
      <c r="G11" s="49"/>
      <c r="H11" s="50"/>
      <c r="I11" s="17" t="str">
        <f>IF(SUM(H11-G11)=0,"",SUM(H11-G11))</f>
        <v/>
      </c>
      <c r="J11" s="19" t="str">
        <f>IF(OR(D11="",H11=""),"",SUM(D11/H11))</f>
        <v/>
      </c>
    </row>
    <row r="12" spans="1:10" x14ac:dyDescent="0.2">
      <c r="A12" s="1">
        <v>2</v>
      </c>
      <c r="B12" s="44"/>
      <c r="C12" s="45"/>
      <c r="D12" s="46"/>
      <c r="E12" s="47"/>
      <c r="F12" s="48"/>
      <c r="G12" s="49"/>
      <c r="H12" s="50"/>
      <c r="I12" s="17" t="str">
        <f t="shared" ref="I12:I60" si="0">IF(SUM(H12-G12)=0,"",SUM(H12-G12))</f>
        <v/>
      </c>
      <c r="J12" s="19" t="str">
        <f t="shared" ref="J12:J42" si="1">IF(OR(D12="",H12=""),"",SUM(D12/H12))</f>
        <v/>
      </c>
    </row>
    <row r="13" spans="1:10" x14ac:dyDescent="0.2">
      <c r="A13" s="1">
        <v>3</v>
      </c>
      <c r="B13" s="44"/>
      <c r="C13" s="45"/>
      <c r="D13" s="46"/>
      <c r="E13" s="47"/>
      <c r="F13" s="48"/>
      <c r="G13" s="49"/>
      <c r="H13" s="50"/>
      <c r="I13" s="17" t="str">
        <f t="shared" si="0"/>
        <v/>
      </c>
      <c r="J13" s="19" t="str">
        <f t="shared" si="1"/>
        <v/>
      </c>
    </row>
    <row r="14" spans="1:10" s="20" customFormat="1" x14ac:dyDescent="0.2">
      <c r="A14" s="1">
        <v>4</v>
      </c>
      <c r="B14" s="44"/>
      <c r="C14" s="45"/>
      <c r="D14" s="46"/>
      <c r="E14" s="47"/>
      <c r="F14" s="48"/>
      <c r="G14" s="49"/>
      <c r="H14" s="50"/>
      <c r="I14" s="17" t="str">
        <f t="shared" si="0"/>
        <v/>
      </c>
      <c r="J14" s="19" t="str">
        <f t="shared" si="1"/>
        <v/>
      </c>
    </row>
    <row r="15" spans="1:10" x14ac:dyDescent="0.2">
      <c r="A15" s="1">
        <v>5</v>
      </c>
      <c r="B15" s="44"/>
      <c r="C15" s="45"/>
      <c r="D15" s="46"/>
      <c r="E15" s="47"/>
      <c r="F15" s="48"/>
      <c r="G15" s="49"/>
      <c r="H15" s="50"/>
      <c r="I15" s="17" t="str">
        <f t="shared" si="0"/>
        <v/>
      </c>
      <c r="J15" s="19" t="str">
        <f t="shared" si="1"/>
        <v/>
      </c>
    </row>
    <row r="16" spans="1:10" x14ac:dyDescent="0.2">
      <c r="A16" s="1">
        <v>6</v>
      </c>
      <c r="B16" s="44"/>
      <c r="C16" s="45"/>
      <c r="D16" s="46"/>
      <c r="E16" s="47"/>
      <c r="F16" s="48"/>
      <c r="G16" s="49"/>
      <c r="H16" s="50"/>
      <c r="I16" s="17" t="str">
        <f t="shared" si="0"/>
        <v/>
      </c>
      <c r="J16" s="19" t="str">
        <f t="shared" si="1"/>
        <v/>
      </c>
    </row>
    <row r="17" spans="1:10" x14ac:dyDescent="0.2">
      <c r="A17" s="1">
        <v>7</v>
      </c>
      <c r="B17" s="44"/>
      <c r="C17" s="45"/>
      <c r="D17" s="46"/>
      <c r="E17" s="47" t="str">
        <f t="shared" ref="E17:E60" si="2">IF(SUM(D17-C17)=0,"",SUM(D17-C17))</f>
        <v/>
      </c>
      <c r="F17" s="48" t="str">
        <f t="shared" ref="F17:F60" si="3">IF(OR(C17=0,C17="",E17=0,E17=""),"",SUM(E17/C17))</f>
        <v/>
      </c>
      <c r="G17" s="49"/>
      <c r="H17" s="50"/>
      <c r="I17" s="17" t="str">
        <f t="shared" si="0"/>
        <v/>
      </c>
      <c r="J17" s="19" t="str">
        <f t="shared" si="1"/>
        <v/>
      </c>
    </row>
    <row r="18" spans="1:10" x14ac:dyDescent="0.2">
      <c r="A18" s="1">
        <v>8</v>
      </c>
      <c r="B18" s="44"/>
      <c r="C18" s="45"/>
      <c r="D18" s="46"/>
      <c r="E18" s="47" t="str">
        <f t="shared" si="2"/>
        <v/>
      </c>
      <c r="F18" s="48" t="str">
        <f t="shared" si="3"/>
        <v/>
      </c>
      <c r="G18" s="49"/>
      <c r="H18" s="50"/>
      <c r="I18" s="17" t="str">
        <f t="shared" si="0"/>
        <v/>
      </c>
      <c r="J18" s="19" t="str">
        <f t="shared" si="1"/>
        <v/>
      </c>
    </row>
    <row r="19" spans="1:10" x14ac:dyDescent="0.2">
      <c r="A19" s="1">
        <v>9</v>
      </c>
      <c r="B19" s="44"/>
      <c r="C19" s="45"/>
      <c r="D19" s="46"/>
      <c r="E19" s="47" t="str">
        <f t="shared" si="2"/>
        <v/>
      </c>
      <c r="F19" s="48" t="str">
        <f t="shared" si="3"/>
        <v/>
      </c>
      <c r="G19" s="49"/>
      <c r="H19" s="50"/>
      <c r="I19" s="17" t="str">
        <f t="shared" si="0"/>
        <v/>
      </c>
      <c r="J19" s="19" t="str">
        <f t="shared" si="1"/>
        <v/>
      </c>
    </row>
    <row r="20" spans="1:10" x14ac:dyDescent="0.2">
      <c r="A20" s="1">
        <v>10</v>
      </c>
      <c r="B20" s="44"/>
      <c r="C20" s="45"/>
      <c r="D20" s="46"/>
      <c r="E20" s="47" t="str">
        <f t="shared" si="2"/>
        <v/>
      </c>
      <c r="F20" s="48" t="str">
        <f t="shared" si="3"/>
        <v/>
      </c>
      <c r="G20" s="49"/>
      <c r="H20" s="50"/>
      <c r="I20" s="17" t="str">
        <f t="shared" si="0"/>
        <v/>
      </c>
      <c r="J20" s="19" t="str">
        <f t="shared" si="1"/>
        <v/>
      </c>
    </row>
    <row r="21" spans="1:10" x14ac:dyDescent="0.2">
      <c r="A21" s="1">
        <v>11</v>
      </c>
      <c r="B21" s="44"/>
      <c r="C21" s="45"/>
      <c r="D21" s="46"/>
      <c r="E21" s="47" t="str">
        <f t="shared" si="2"/>
        <v/>
      </c>
      <c r="F21" s="48" t="str">
        <f t="shared" si="3"/>
        <v/>
      </c>
      <c r="G21" s="49"/>
      <c r="H21" s="50"/>
      <c r="I21" s="17" t="str">
        <f t="shared" si="0"/>
        <v/>
      </c>
      <c r="J21" s="19" t="str">
        <f t="shared" si="1"/>
        <v/>
      </c>
    </row>
    <row r="22" spans="1:10" x14ac:dyDescent="0.2">
      <c r="A22" s="1">
        <v>12</v>
      </c>
      <c r="B22" s="44"/>
      <c r="C22" s="45"/>
      <c r="D22" s="46"/>
      <c r="E22" s="47" t="str">
        <f t="shared" si="2"/>
        <v/>
      </c>
      <c r="F22" s="48" t="str">
        <f t="shared" si="3"/>
        <v/>
      </c>
      <c r="G22" s="49"/>
      <c r="H22" s="50"/>
      <c r="I22" s="17" t="str">
        <f t="shared" si="0"/>
        <v/>
      </c>
      <c r="J22" s="19" t="str">
        <f t="shared" si="1"/>
        <v/>
      </c>
    </row>
    <row r="23" spans="1:10" x14ac:dyDescent="0.2">
      <c r="A23" s="1">
        <v>13</v>
      </c>
      <c r="B23" s="44"/>
      <c r="C23" s="45"/>
      <c r="D23" s="46"/>
      <c r="E23" s="47" t="str">
        <f t="shared" si="2"/>
        <v/>
      </c>
      <c r="F23" s="48" t="str">
        <f t="shared" si="3"/>
        <v/>
      </c>
      <c r="G23" s="49"/>
      <c r="H23" s="50"/>
      <c r="I23" s="17" t="str">
        <f t="shared" si="0"/>
        <v/>
      </c>
      <c r="J23" s="19" t="str">
        <f t="shared" si="1"/>
        <v/>
      </c>
    </row>
    <row r="24" spans="1:10" x14ac:dyDescent="0.2">
      <c r="A24" s="1">
        <v>14</v>
      </c>
      <c r="B24" s="44"/>
      <c r="C24" s="45"/>
      <c r="D24" s="46"/>
      <c r="E24" s="47" t="str">
        <f t="shared" si="2"/>
        <v/>
      </c>
      <c r="F24" s="48" t="str">
        <f t="shared" si="3"/>
        <v/>
      </c>
      <c r="G24" s="49"/>
      <c r="H24" s="50"/>
      <c r="I24" s="17" t="str">
        <f t="shared" si="0"/>
        <v/>
      </c>
      <c r="J24" s="19" t="str">
        <f t="shared" si="1"/>
        <v/>
      </c>
    </row>
    <row r="25" spans="1:10" x14ac:dyDescent="0.2">
      <c r="A25" s="1">
        <v>15</v>
      </c>
      <c r="B25" s="44"/>
      <c r="C25" s="45"/>
      <c r="D25" s="46"/>
      <c r="E25" s="47" t="str">
        <f t="shared" si="2"/>
        <v/>
      </c>
      <c r="F25" s="48" t="str">
        <f t="shared" si="3"/>
        <v/>
      </c>
      <c r="G25" s="49"/>
      <c r="H25" s="50"/>
      <c r="I25" s="17" t="str">
        <f t="shared" si="0"/>
        <v/>
      </c>
      <c r="J25" s="19" t="str">
        <f t="shared" si="1"/>
        <v/>
      </c>
    </row>
    <row r="26" spans="1:10" x14ac:dyDescent="0.2">
      <c r="A26" s="1">
        <v>16</v>
      </c>
      <c r="B26" s="44"/>
      <c r="C26" s="45"/>
      <c r="D26" s="46"/>
      <c r="E26" s="47" t="str">
        <f t="shared" si="2"/>
        <v/>
      </c>
      <c r="F26" s="48" t="str">
        <f t="shared" si="3"/>
        <v/>
      </c>
      <c r="G26" s="49"/>
      <c r="H26" s="50"/>
      <c r="I26" s="17" t="str">
        <f t="shared" si="0"/>
        <v/>
      </c>
      <c r="J26" s="19" t="str">
        <f t="shared" si="1"/>
        <v/>
      </c>
    </row>
    <row r="27" spans="1:10" x14ac:dyDescent="0.2">
      <c r="A27" s="1">
        <v>17</v>
      </c>
      <c r="B27" s="44"/>
      <c r="C27" s="45"/>
      <c r="D27" s="46"/>
      <c r="E27" s="47" t="str">
        <f t="shared" si="2"/>
        <v/>
      </c>
      <c r="F27" s="48" t="str">
        <f t="shared" si="3"/>
        <v/>
      </c>
      <c r="G27" s="49"/>
      <c r="H27" s="50"/>
      <c r="I27" s="17" t="str">
        <f t="shared" si="0"/>
        <v/>
      </c>
      <c r="J27" s="19" t="str">
        <f t="shared" si="1"/>
        <v/>
      </c>
    </row>
    <row r="28" spans="1:10" x14ac:dyDescent="0.2">
      <c r="A28" s="1">
        <v>18</v>
      </c>
      <c r="B28" s="44"/>
      <c r="C28" s="45"/>
      <c r="D28" s="46"/>
      <c r="E28" s="47" t="str">
        <f t="shared" si="2"/>
        <v/>
      </c>
      <c r="F28" s="48" t="str">
        <f t="shared" si="3"/>
        <v/>
      </c>
      <c r="G28" s="49"/>
      <c r="H28" s="50"/>
      <c r="I28" s="17" t="str">
        <f t="shared" si="0"/>
        <v/>
      </c>
      <c r="J28" s="19" t="str">
        <f t="shared" si="1"/>
        <v/>
      </c>
    </row>
    <row r="29" spans="1:10" x14ac:dyDescent="0.2">
      <c r="A29" s="1">
        <v>19</v>
      </c>
      <c r="B29" s="44"/>
      <c r="C29" s="45"/>
      <c r="D29" s="46"/>
      <c r="E29" s="47" t="str">
        <f t="shared" si="2"/>
        <v/>
      </c>
      <c r="F29" s="48" t="str">
        <f t="shared" si="3"/>
        <v/>
      </c>
      <c r="G29" s="49"/>
      <c r="H29" s="50"/>
      <c r="I29" s="17" t="str">
        <f t="shared" si="0"/>
        <v/>
      </c>
      <c r="J29" s="19" t="str">
        <f t="shared" si="1"/>
        <v/>
      </c>
    </row>
    <row r="30" spans="1:10" x14ac:dyDescent="0.2">
      <c r="A30" s="1">
        <v>20</v>
      </c>
      <c r="B30" s="44"/>
      <c r="C30" s="45"/>
      <c r="D30" s="46"/>
      <c r="E30" s="47" t="str">
        <f t="shared" si="2"/>
        <v/>
      </c>
      <c r="F30" s="48" t="str">
        <f t="shared" si="3"/>
        <v/>
      </c>
      <c r="G30" s="49"/>
      <c r="H30" s="50"/>
      <c r="I30" s="17" t="str">
        <f t="shared" si="0"/>
        <v/>
      </c>
      <c r="J30" s="19" t="str">
        <f t="shared" si="1"/>
        <v/>
      </c>
    </row>
    <row r="31" spans="1:10" x14ac:dyDescent="0.2">
      <c r="A31" s="1">
        <v>21</v>
      </c>
      <c r="B31" s="44"/>
      <c r="C31" s="45"/>
      <c r="D31" s="46"/>
      <c r="E31" s="47" t="str">
        <f t="shared" si="2"/>
        <v/>
      </c>
      <c r="F31" s="48" t="str">
        <f t="shared" si="3"/>
        <v/>
      </c>
      <c r="G31" s="49"/>
      <c r="H31" s="50"/>
      <c r="I31" s="17" t="str">
        <f t="shared" si="0"/>
        <v/>
      </c>
      <c r="J31" s="19" t="str">
        <f t="shared" si="1"/>
        <v/>
      </c>
    </row>
    <row r="32" spans="1:10" x14ac:dyDescent="0.2">
      <c r="A32" s="1">
        <v>22</v>
      </c>
      <c r="B32" s="44"/>
      <c r="C32" s="45"/>
      <c r="D32" s="46"/>
      <c r="E32" s="47" t="str">
        <f t="shared" si="2"/>
        <v/>
      </c>
      <c r="F32" s="48" t="str">
        <f t="shared" si="3"/>
        <v/>
      </c>
      <c r="G32" s="49"/>
      <c r="H32" s="50"/>
      <c r="I32" s="17" t="str">
        <f t="shared" si="0"/>
        <v/>
      </c>
      <c r="J32" s="19" t="str">
        <f t="shared" si="1"/>
        <v/>
      </c>
    </row>
    <row r="33" spans="1:10" x14ac:dyDescent="0.2">
      <c r="A33" s="1">
        <v>23</v>
      </c>
      <c r="B33" s="44"/>
      <c r="C33" s="45"/>
      <c r="D33" s="46"/>
      <c r="E33" s="47" t="str">
        <f t="shared" si="2"/>
        <v/>
      </c>
      <c r="F33" s="48" t="str">
        <f t="shared" si="3"/>
        <v/>
      </c>
      <c r="G33" s="49"/>
      <c r="H33" s="50"/>
      <c r="I33" s="17" t="str">
        <f t="shared" si="0"/>
        <v/>
      </c>
      <c r="J33" s="19" t="str">
        <f t="shared" si="1"/>
        <v/>
      </c>
    </row>
    <row r="34" spans="1:10" x14ac:dyDescent="0.2">
      <c r="A34" s="1">
        <v>24</v>
      </c>
      <c r="B34" s="44"/>
      <c r="C34" s="45"/>
      <c r="D34" s="46"/>
      <c r="E34" s="47" t="str">
        <f t="shared" si="2"/>
        <v/>
      </c>
      <c r="F34" s="48" t="str">
        <f t="shared" si="3"/>
        <v/>
      </c>
      <c r="G34" s="49"/>
      <c r="H34" s="50"/>
      <c r="I34" s="17" t="str">
        <f t="shared" si="0"/>
        <v/>
      </c>
      <c r="J34" s="19" t="str">
        <f t="shared" si="1"/>
        <v/>
      </c>
    </row>
    <row r="35" spans="1:10" ht="15.75" thickBot="1" x14ac:dyDescent="0.25">
      <c r="A35" s="1">
        <v>25</v>
      </c>
      <c r="B35" s="44"/>
      <c r="C35" s="45"/>
      <c r="D35" s="46"/>
      <c r="E35" s="47" t="str">
        <f t="shared" si="2"/>
        <v/>
      </c>
      <c r="F35" s="48" t="str">
        <f t="shared" si="3"/>
        <v/>
      </c>
      <c r="G35" s="49"/>
      <c r="H35" s="50"/>
      <c r="I35" s="17" t="str">
        <f t="shared" si="0"/>
        <v/>
      </c>
      <c r="J35" s="19" t="str">
        <f t="shared" si="1"/>
        <v/>
      </c>
    </row>
    <row r="36" spans="1:10" ht="15.75" hidden="1" thickBot="1" x14ac:dyDescent="0.25">
      <c r="A36" s="1">
        <v>26</v>
      </c>
      <c r="B36" s="12"/>
      <c r="C36" s="13"/>
      <c r="D36" s="14"/>
      <c r="E36" s="15" t="str">
        <f t="shared" si="2"/>
        <v/>
      </c>
      <c r="F36" s="16" t="str">
        <f t="shared" si="3"/>
        <v/>
      </c>
      <c r="G36" s="17"/>
      <c r="H36" s="18"/>
      <c r="I36" s="17" t="str">
        <f t="shared" si="0"/>
        <v/>
      </c>
      <c r="J36" s="19" t="str">
        <f t="shared" si="1"/>
        <v/>
      </c>
    </row>
    <row r="37" spans="1:10" ht="15.75" hidden="1" thickBot="1" x14ac:dyDescent="0.25">
      <c r="A37" s="1">
        <v>27</v>
      </c>
      <c r="B37" s="12"/>
      <c r="C37" s="13"/>
      <c r="D37" s="14"/>
      <c r="E37" s="15" t="str">
        <f t="shared" si="2"/>
        <v/>
      </c>
      <c r="F37" s="16" t="str">
        <f t="shared" si="3"/>
        <v/>
      </c>
      <c r="G37" s="17"/>
      <c r="H37" s="18"/>
      <c r="I37" s="17" t="str">
        <f t="shared" si="0"/>
        <v/>
      </c>
      <c r="J37" s="19" t="str">
        <f t="shared" si="1"/>
        <v/>
      </c>
    </row>
    <row r="38" spans="1:10" ht="15.75" hidden="1" thickBot="1" x14ac:dyDescent="0.25">
      <c r="A38" s="1">
        <v>28</v>
      </c>
      <c r="B38" s="12"/>
      <c r="C38" s="13"/>
      <c r="D38" s="14"/>
      <c r="E38" s="15" t="str">
        <f t="shared" si="2"/>
        <v/>
      </c>
      <c r="F38" s="16" t="str">
        <f t="shared" si="3"/>
        <v/>
      </c>
      <c r="G38" s="17"/>
      <c r="H38" s="18"/>
      <c r="I38" s="17" t="str">
        <f t="shared" si="0"/>
        <v/>
      </c>
      <c r="J38" s="19" t="str">
        <f t="shared" si="1"/>
        <v/>
      </c>
    </row>
    <row r="39" spans="1:10" ht="15.75" hidden="1" thickBot="1" x14ac:dyDescent="0.25">
      <c r="A39" s="1">
        <v>29</v>
      </c>
      <c r="B39" s="12"/>
      <c r="C39" s="13"/>
      <c r="D39" s="14"/>
      <c r="E39" s="15" t="str">
        <f t="shared" si="2"/>
        <v/>
      </c>
      <c r="F39" s="16" t="str">
        <f t="shared" si="3"/>
        <v/>
      </c>
      <c r="G39" s="17"/>
      <c r="H39" s="18"/>
      <c r="I39" s="17" t="str">
        <f t="shared" si="0"/>
        <v/>
      </c>
      <c r="J39" s="19" t="str">
        <f t="shared" si="1"/>
        <v/>
      </c>
    </row>
    <row r="40" spans="1:10" ht="15.75" hidden="1" thickBot="1" x14ac:dyDescent="0.25">
      <c r="A40" s="1">
        <v>30</v>
      </c>
      <c r="B40" s="12"/>
      <c r="C40" s="13"/>
      <c r="D40" s="14"/>
      <c r="E40" s="15" t="str">
        <f t="shared" si="2"/>
        <v/>
      </c>
      <c r="F40" s="16" t="str">
        <f t="shared" si="3"/>
        <v/>
      </c>
      <c r="G40" s="17"/>
      <c r="H40" s="18"/>
      <c r="I40" s="17" t="str">
        <f t="shared" si="0"/>
        <v/>
      </c>
      <c r="J40" s="19" t="str">
        <f t="shared" si="1"/>
        <v/>
      </c>
    </row>
    <row r="41" spans="1:10" ht="15.75" hidden="1" thickBot="1" x14ac:dyDescent="0.25">
      <c r="A41" s="1">
        <v>31</v>
      </c>
      <c r="B41" s="12"/>
      <c r="C41" s="13"/>
      <c r="D41" s="14"/>
      <c r="E41" s="15" t="str">
        <f t="shared" si="2"/>
        <v/>
      </c>
      <c r="F41" s="16" t="str">
        <f t="shared" si="3"/>
        <v/>
      </c>
      <c r="G41" s="17"/>
      <c r="H41" s="18"/>
      <c r="I41" s="17" t="str">
        <f t="shared" si="0"/>
        <v/>
      </c>
      <c r="J41" s="19" t="str">
        <f t="shared" si="1"/>
        <v/>
      </c>
    </row>
    <row r="42" spans="1:10" ht="15.75" hidden="1" thickBot="1" x14ac:dyDescent="0.25">
      <c r="A42" s="1">
        <v>32</v>
      </c>
      <c r="B42" s="12"/>
      <c r="C42" s="13"/>
      <c r="D42" s="14"/>
      <c r="E42" s="15" t="str">
        <f t="shared" si="2"/>
        <v/>
      </c>
      <c r="F42" s="16" t="str">
        <f t="shared" si="3"/>
        <v/>
      </c>
      <c r="G42" s="17"/>
      <c r="H42" s="18"/>
      <c r="I42" s="17" t="str">
        <f t="shared" si="0"/>
        <v/>
      </c>
      <c r="J42" s="19" t="str">
        <f t="shared" si="1"/>
        <v/>
      </c>
    </row>
    <row r="43" spans="1:10" ht="15.75" hidden="1" thickBot="1" x14ac:dyDescent="0.25">
      <c r="A43" s="1">
        <v>33</v>
      </c>
      <c r="B43" s="12"/>
      <c r="C43" s="13"/>
      <c r="D43" s="14"/>
      <c r="E43" s="15" t="str">
        <f t="shared" si="2"/>
        <v/>
      </c>
      <c r="F43" s="16" t="str">
        <f t="shared" si="3"/>
        <v/>
      </c>
      <c r="G43" s="17"/>
      <c r="H43" s="18"/>
      <c r="I43" s="17" t="str">
        <f t="shared" si="0"/>
        <v/>
      </c>
      <c r="J43" s="19" t="str">
        <f t="shared" ref="J43:J60" si="4">IF(OR(D43="",H43=""),"",SUM(D43/H43))</f>
        <v/>
      </c>
    </row>
    <row r="44" spans="1:10" ht="15.75" hidden="1" thickBot="1" x14ac:dyDescent="0.25">
      <c r="A44" s="1">
        <v>34</v>
      </c>
      <c r="B44" s="12"/>
      <c r="C44" s="13"/>
      <c r="D44" s="14"/>
      <c r="E44" s="15" t="str">
        <f t="shared" si="2"/>
        <v/>
      </c>
      <c r="F44" s="16" t="str">
        <f t="shared" si="3"/>
        <v/>
      </c>
      <c r="G44" s="17"/>
      <c r="H44" s="18"/>
      <c r="I44" s="17" t="str">
        <f t="shared" si="0"/>
        <v/>
      </c>
      <c r="J44" s="19" t="str">
        <f t="shared" si="4"/>
        <v/>
      </c>
    </row>
    <row r="45" spans="1:10" ht="15.75" hidden="1" thickBot="1" x14ac:dyDescent="0.25">
      <c r="A45" s="1">
        <v>35</v>
      </c>
      <c r="B45" s="12"/>
      <c r="C45" s="13"/>
      <c r="D45" s="14"/>
      <c r="E45" s="15" t="str">
        <f t="shared" si="2"/>
        <v/>
      </c>
      <c r="F45" s="16" t="str">
        <f t="shared" si="3"/>
        <v/>
      </c>
      <c r="G45" s="17"/>
      <c r="H45" s="18"/>
      <c r="I45" s="17" t="str">
        <f t="shared" si="0"/>
        <v/>
      </c>
      <c r="J45" s="19" t="str">
        <f t="shared" si="4"/>
        <v/>
      </c>
    </row>
    <row r="46" spans="1:10" ht="15.75" hidden="1" thickBot="1" x14ac:dyDescent="0.25">
      <c r="A46" s="1">
        <v>36</v>
      </c>
      <c r="B46" s="12"/>
      <c r="C46" s="13"/>
      <c r="D46" s="14"/>
      <c r="E46" s="15" t="str">
        <f t="shared" si="2"/>
        <v/>
      </c>
      <c r="F46" s="16" t="str">
        <f t="shared" si="3"/>
        <v/>
      </c>
      <c r="G46" s="17"/>
      <c r="H46" s="18"/>
      <c r="I46" s="17" t="str">
        <f t="shared" si="0"/>
        <v/>
      </c>
      <c r="J46" s="19" t="str">
        <f t="shared" si="4"/>
        <v/>
      </c>
    </row>
    <row r="47" spans="1:10" ht="15.75" hidden="1" thickBot="1" x14ac:dyDescent="0.25">
      <c r="A47" s="1">
        <v>37</v>
      </c>
      <c r="B47" s="12"/>
      <c r="C47" s="13"/>
      <c r="D47" s="14"/>
      <c r="E47" s="15" t="str">
        <f t="shared" si="2"/>
        <v/>
      </c>
      <c r="F47" s="16" t="str">
        <f t="shared" si="3"/>
        <v/>
      </c>
      <c r="G47" s="17"/>
      <c r="H47" s="18"/>
      <c r="I47" s="17" t="str">
        <f t="shared" si="0"/>
        <v/>
      </c>
      <c r="J47" s="19" t="str">
        <f t="shared" si="4"/>
        <v/>
      </c>
    </row>
    <row r="48" spans="1:10" ht="15.75" hidden="1" thickBot="1" x14ac:dyDescent="0.25">
      <c r="A48" s="1">
        <v>38</v>
      </c>
      <c r="B48" s="12"/>
      <c r="C48" s="13"/>
      <c r="D48" s="14"/>
      <c r="E48" s="15" t="str">
        <f t="shared" si="2"/>
        <v/>
      </c>
      <c r="F48" s="16" t="str">
        <f t="shared" si="3"/>
        <v/>
      </c>
      <c r="G48" s="17"/>
      <c r="H48" s="18"/>
      <c r="I48" s="17" t="str">
        <f t="shared" si="0"/>
        <v/>
      </c>
      <c r="J48" s="19" t="str">
        <f t="shared" si="4"/>
        <v/>
      </c>
    </row>
    <row r="49" spans="1:10" ht="15.75" hidden="1" thickBot="1" x14ac:dyDescent="0.25">
      <c r="A49" s="1">
        <v>39</v>
      </c>
      <c r="B49" s="12"/>
      <c r="C49" s="13"/>
      <c r="D49" s="14"/>
      <c r="E49" s="15" t="str">
        <f t="shared" si="2"/>
        <v/>
      </c>
      <c r="F49" s="16" t="str">
        <f t="shared" si="3"/>
        <v/>
      </c>
      <c r="G49" s="17"/>
      <c r="H49" s="18"/>
      <c r="I49" s="17" t="str">
        <f t="shared" si="0"/>
        <v/>
      </c>
      <c r="J49" s="19" t="str">
        <f t="shared" si="4"/>
        <v/>
      </c>
    </row>
    <row r="50" spans="1:10" ht="15.75" hidden="1" thickBot="1" x14ac:dyDescent="0.25">
      <c r="A50" s="1">
        <v>40</v>
      </c>
      <c r="B50" s="12"/>
      <c r="C50" s="13"/>
      <c r="D50" s="14"/>
      <c r="E50" s="15" t="str">
        <f t="shared" si="2"/>
        <v/>
      </c>
      <c r="F50" s="16" t="str">
        <f t="shared" si="3"/>
        <v/>
      </c>
      <c r="G50" s="17"/>
      <c r="H50" s="18"/>
      <c r="I50" s="17" t="str">
        <f t="shared" si="0"/>
        <v/>
      </c>
      <c r="J50" s="19" t="str">
        <f t="shared" si="4"/>
        <v/>
      </c>
    </row>
    <row r="51" spans="1:10" ht="15.75" hidden="1" thickBot="1" x14ac:dyDescent="0.25">
      <c r="A51" s="1">
        <v>41</v>
      </c>
      <c r="B51" s="12"/>
      <c r="C51" s="13"/>
      <c r="D51" s="14"/>
      <c r="E51" s="15" t="str">
        <f t="shared" si="2"/>
        <v/>
      </c>
      <c r="F51" s="16" t="str">
        <f t="shared" si="3"/>
        <v/>
      </c>
      <c r="G51" s="17"/>
      <c r="H51" s="18"/>
      <c r="I51" s="17" t="str">
        <f t="shared" si="0"/>
        <v/>
      </c>
      <c r="J51" s="19" t="str">
        <f t="shared" si="4"/>
        <v/>
      </c>
    </row>
    <row r="52" spans="1:10" ht="15.75" hidden="1" thickBot="1" x14ac:dyDescent="0.25">
      <c r="A52" s="1">
        <v>42</v>
      </c>
      <c r="B52" s="12"/>
      <c r="C52" s="13"/>
      <c r="D52" s="14"/>
      <c r="E52" s="15" t="str">
        <f t="shared" si="2"/>
        <v/>
      </c>
      <c r="F52" s="16" t="str">
        <f t="shared" si="3"/>
        <v/>
      </c>
      <c r="G52" s="17"/>
      <c r="H52" s="18"/>
      <c r="I52" s="17" t="str">
        <f t="shared" si="0"/>
        <v/>
      </c>
      <c r="J52" s="19" t="str">
        <f t="shared" si="4"/>
        <v/>
      </c>
    </row>
    <row r="53" spans="1:10" ht="15.75" hidden="1" thickBot="1" x14ac:dyDescent="0.25">
      <c r="A53" s="1">
        <v>43</v>
      </c>
      <c r="B53" s="12"/>
      <c r="C53" s="13"/>
      <c r="D53" s="14"/>
      <c r="E53" s="15" t="str">
        <f t="shared" si="2"/>
        <v/>
      </c>
      <c r="F53" s="16" t="str">
        <f t="shared" si="3"/>
        <v/>
      </c>
      <c r="G53" s="17"/>
      <c r="H53" s="18"/>
      <c r="I53" s="17" t="str">
        <f t="shared" si="0"/>
        <v/>
      </c>
      <c r="J53" s="19" t="str">
        <f t="shared" si="4"/>
        <v/>
      </c>
    </row>
    <row r="54" spans="1:10" ht="15.75" hidden="1" thickBot="1" x14ac:dyDescent="0.25">
      <c r="A54" s="1">
        <v>44</v>
      </c>
      <c r="B54" s="12"/>
      <c r="C54" s="13"/>
      <c r="D54" s="14"/>
      <c r="E54" s="15" t="str">
        <f t="shared" si="2"/>
        <v/>
      </c>
      <c r="F54" s="16" t="str">
        <f t="shared" si="3"/>
        <v/>
      </c>
      <c r="G54" s="17"/>
      <c r="H54" s="18"/>
      <c r="I54" s="17" t="str">
        <f t="shared" si="0"/>
        <v/>
      </c>
      <c r="J54" s="19" t="str">
        <f t="shared" si="4"/>
        <v/>
      </c>
    </row>
    <row r="55" spans="1:10" ht="15.75" hidden="1" thickBot="1" x14ac:dyDescent="0.25">
      <c r="A55" s="1">
        <v>45</v>
      </c>
      <c r="B55" s="12"/>
      <c r="C55" s="13"/>
      <c r="D55" s="14"/>
      <c r="E55" s="15" t="str">
        <f t="shared" si="2"/>
        <v/>
      </c>
      <c r="F55" s="16" t="str">
        <f t="shared" si="3"/>
        <v/>
      </c>
      <c r="G55" s="17"/>
      <c r="H55" s="18"/>
      <c r="I55" s="17" t="str">
        <f t="shared" si="0"/>
        <v/>
      </c>
      <c r="J55" s="19" t="str">
        <f t="shared" si="4"/>
        <v/>
      </c>
    </row>
    <row r="56" spans="1:10" ht="15.75" hidden="1" thickBot="1" x14ac:dyDescent="0.25">
      <c r="A56" s="1">
        <v>46</v>
      </c>
      <c r="B56" s="12"/>
      <c r="C56" s="13"/>
      <c r="D56" s="14"/>
      <c r="E56" s="15" t="str">
        <f t="shared" si="2"/>
        <v/>
      </c>
      <c r="F56" s="16" t="str">
        <f t="shared" si="3"/>
        <v/>
      </c>
      <c r="G56" s="17"/>
      <c r="H56" s="18"/>
      <c r="I56" s="17" t="str">
        <f t="shared" si="0"/>
        <v/>
      </c>
      <c r="J56" s="19" t="str">
        <f t="shared" si="4"/>
        <v/>
      </c>
    </row>
    <row r="57" spans="1:10" ht="15.75" hidden="1" thickBot="1" x14ac:dyDescent="0.25">
      <c r="A57" s="1">
        <v>47</v>
      </c>
      <c r="B57" s="12"/>
      <c r="C57" s="13"/>
      <c r="D57" s="14"/>
      <c r="E57" s="15" t="str">
        <f t="shared" si="2"/>
        <v/>
      </c>
      <c r="F57" s="16" t="str">
        <f t="shared" si="3"/>
        <v/>
      </c>
      <c r="G57" s="17"/>
      <c r="H57" s="18"/>
      <c r="I57" s="17" t="str">
        <f t="shared" si="0"/>
        <v/>
      </c>
      <c r="J57" s="19" t="str">
        <f t="shared" si="4"/>
        <v/>
      </c>
    </row>
    <row r="58" spans="1:10" ht="15.75" hidden="1" thickBot="1" x14ac:dyDescent="0.25">
      <c r="A58" s="1">
        <v>48</v>
      </c>
      <c r="B58" s="12"/>
      <c r="C58" s="13"/>
      <c r="D58" s="14"/>
      <c r="E58" s="15" t="str">
        <f t="shared" si="2"/>
        <v/>
      </c>
      <c r="F58" s="16" t="str">
        <f t="shared" si="3"/>
        <v/>
      </c>
      <c r="G58" s="17"/>
      <c r="H58" s="18"/>
      <c r="I58" s="17" t="str">
        <f t="shared" si="0"/>
        <v/>
      </c>
      <c r="J58" s="19" t="str">
        <f t="shared" si="4"/>
        <v/>
      </c>
    </row>
    <row r="59" spans="1:10" ht="15.75" hidden="1" thickBot="1" x14ac:dyDescent="0.25">
      <c r="A59" s="1">
        <v>49</v>
      </c>
      <c r="B59" s="12"/>
      <c r="C59" s="13"/>
      <c r="D59" s="14"/>
      <c r="E59" s="15" t="str">
        <f t="shared" si="2"/>
        <v/>
      </c>
      <c r="F59" s="16" t="str">
        <f t="shared" si="3"/>
        <v/>
      </c>
      <c r="G59" s="17"/>
      <c r="H59" s="18"/>
      <c r="I59" s="17" t="str">
        <f t="shared" si="0"/>
        <v/>
      </c>
      <c r="J59" s="19" t="str">
        <f t="shared" si="4"/>
        <v/>
      </c>
    </row>
    <row r="60" spans="1:10" ht="15.75" hidden="1" thickBot="1" x14ac:dyDescent="0.25">
      <c r="A60" s="1">
        <v>50</v>
      </c>
      <c r="B60" s="12"/>
      <c r="C60" s="13"/>
      <c r="D60" s="14"/>
      <c r="E60" s="15" t="str">
        <f t="shared" si="2"/>
        <v/>
      </c>
      <c r="F60" s="16" t="str">
        <f t="shared" si="3"/>
        <v/>
      </c>
      <c r="G60" s="17"/>
      <c r="H60" s="21"/>
      <c r="I60" s="17" t="str">
        <f t="shared" si="0"/>
        <v/>
      </c>
      <c r="J60" s="19" t="str">
        <f t="shared" si="4"/>
        <v/>
      </c>
    </row>
    <row r="61" spans="1:10" ht="16.5" thickTop="1" x14ac:dyDescent="0.25">
      <c r="A61" s="41" t="s">
        <v>14</v>
      </c>
      <c r="B61" s="41"/>
      <c r="C61" s="22">
        <f>SUM(C11:C60)</f>
        <v>0</v>
      </c>
      <c r="D61" s="22">
        <f>SUM(D11:D60)</f>
        <v>0</v>
      </c>
      <c r="E61" s="22">
        <f>SUM(E11:E60)</f>
        <v>0</v>
      </c>
      <c r="F61" s="23" t="str">
        <f>IF(OR(C61=0,C61="",E61=0,E61=""),"",SUM(E61/C61))</f>
        <v/>
      </c>
      <c r="G61" s="24">
        <f>SUM(G11:G60)</f>
        <v>0</v>
      </c>
      <c r="H61" s="24">
        <f>SUM(H11:H60)</f>
        <v>0</v>
      </c>
      <c r="I61" s="24">
        <f>SUM(I11:I60)</f>
        <v>0</v>
      </c>
    </row>
    <row r="62" spans="1:10" ht="28.5" customHeight="1" x14ac:dyDescent="0.25">
      <c r="B62" s="8" t="s">
        <v>15</v>
      </c>
      <c r="C62" s="2" t="s">
        <v>6</v>
      </c>
      <c r="D62" s="2" t="s">
        <v>7</v>
      </c>
      <c r="E62" s="2" t="s">
        <v>8</v>
      </c>
      <c r="F62" s="2" t="s">
        <v>9</v>
      </c>
    </row>
    <row r="63" spans="1:10" ht="18" customHeight="1" x14ac:dyDescent="0.25">
      <c r="B63" s="25" t="s">
        <v>16</v>
      </c>
      <c r="C63" s="13"/>
      <c r="D63" s="46"/>
      <c r="E63" s="15" t="str">
        <f t="shared" ref="E63:E69" si="5">IF(SUM(D63-C63)=0,"",SUM(D63-C63))</f>
        <v/>
      </c>
      <c r="F63" s="16" t="str">
        <f t="shared" ref="F63:F70" si="6">IF(OR(C63=0,C63="",E63=0,E63=""),"",SUM(E63/C63))</f>
        <v/>
      </c>
      <c r="G63" s="16"/>
      <c r="J63" s="11" t="s">
        <v>17</v>
      </c>
    </row>
    <row r="64" spans="1:10" ht="18" customHeight="1" x14ac:dyDescent="0.25">
      <c r="B64" s="25" t="s">
        <v>18</v>
      </c>
      <c r="C64" s="13"/>
      <c r="D64" s="46"/>
      <c r="E64" s="15" t="str">
        <f>IF(SUM(D64-C64)=0,"",SUM(D64-C64))</f>
        <v/>
      </c>
      <c r="F64" s="16" t="str">
        <f t="shared" si="6"/>
        <v/>
      </c>
      <c r="G64" s="16"/>
      <c r="J64" s="26" t="str">
        <f>IF(D61=0,"",(SUM(D70/D61)*1))</f>
        <v/>
      </c>
    </row>
    <row r="65" spans="1:10" ht="15.75" x14ac:dyDescent="0.25">
      <c r="B65" s="25" t="s">
        <v>19</v>
      </c>
      <c r="C65" s="13"/>
      <c r="D65" s="46"/>
      <c r="E65" s="15" t="str">
        <f t="shared" si="5"/>
        <v/>
      </c>
      <c r="F65" s="16" t="str">
        <f t="shared" si="6"/>
        <v/>
      </c>
      <c r="G65" s="16"/>
      <c r="H65" s="26"/>
      <c r="I65" s="26"/>
    </row>
    <row r="66" spans="1:10" ht="15.75" x14ac:dyDescent="0.25">
      <c r="B66" s="25" t="s">
        <v>20</v>
      </c>
      <c r="C66" s="13"/>
      <c r="D66" s="46"/>
      <c r="E66" s="15" t="str">
        <f t="shared" si="5"/>
        <v/>
      </c>
      <c r="F66" s="16" t="str">
        <f t="shared" si="6"/>
        <v/>
      </c>
      <c r="G66" s="16"/>
      <c r="H66" s="26"/>
      <c r="I66" s="26"/>
    </row>
    <row r="67" spans="1:10" ht="15.75" x14ac:dyDescent="0.25">
      <c r="B67" s="25" t="s">
        <v>21</v>
      </c>
      <c r="C67" s="13"/>
      <c r="D67" s="46"/>
      <c r="E67" s="15" t="str">
        <f t="shared" si="5"/>
        <v/>
      </c>
      <c r="F67" s="16" t="str">
        <f t="shared" si="6"/>
        <v/>
      </c>
      <c r="G67" s="16"/>
      <c r="H67" s="26"/>
      <c r="I67" s="26"/>
    </row>
    <row r="68" spans="1:10" ht="15.75" x14ac:dyDescent="0.25">
      <c r="B68" s="25" t="s">
        <v>22</v>
      </c>
      <c r="C68" s="13"/>
      <c r="D68" s="46"/>
      <c r="E68" s="15" t="str">
        <f t="shared" si="5"/>
        <v/>
      </c>
      <c r="F68" s="16" t="str">
        <f t="shared" si="6"/>
        <v/>
      </c>
      <c r="G68" s="16"/>
      <c r="H68" s="26"/>
      <c r="I68" s="26"/>
    </row>
    <row r="69" spans="1:10" ht="15.75" x14ac:dyDescent="0.25">
      <c r="B69" s="25" t="s">
        <v>23</v>
      </c>
      <c r="C69" s="13"/>
      <c r="D69" s="52"/>
      <c r="E69" s="15" t="str">
        <f t="shared" si="5"/>
        <v/>
      </c>
      <c r="F69" s="16" t="str">
        <f t="shared" si="6"/>
        <v/>
      </c>
      <c r="G69" s="16"/>
      <c r="H69" s="26"/>
      <c r="I69" s="26"/>
    </row>
    <row r="70" spans="1:10" ht="15.75" x14ac:dyDescent="0.25">
      <c r="B70" s="3" t="s">
        <v>24</v>
      </c>
      <c r="C70" s="27">
        <f>SUM(C63:C69)</f>
        <v>0</v>
      </c>
      <c r="D70" s="27">
        <f>SUM(D63:D69)</f>
        <v>0</v>
      </c>
      <c r="E70" s="27" t="str">
        <f t="shared" ref="E70" si="7">IF(SUM(D70-C70)=0,"",SUM(D70-C70))</f>
        <v/>
      </c>
      <c r="F70" s="26" t="str">
        <f t="shared" si="6"/>
        <v/>
      </c>
      <c r="G70" s="26"/>
      <c r="H70" s="26"/>
      <c r="I70" s="26"/>
    </row>
    <row r="71" spans="1:10" ht="15.75" x14ac:dyDescent="0.25">
      <c r="B71" s="28"/>
      <c r="C71" s="28"/>
      <c r="D71" s="29"/>
      <c r="E71" s="15"/>
      <c r="F71" s="16"/>
      <c r="G71" s="16"/>
      <c r="H71" s="26"/>
      <c r="I71" s="26"/>
    </row>
    <row r="72" spans="1:10" ht="15.75" x14ac:dyDescent="0.25">
      <c r="A72" s="30"/>
      <c r="B72" s="31" t="s">
        <v>25</v>
      </c>
      <c r="C72" s="27">
        <f>SUM(C70,C61)</f>
        <v>0</v>
      </c>
      <c r="D72" s="27">
        <f>SUM(D70,D61)</f>
        <v>0</v>
      </c>
      <c r="E72" s="27" t="str">
        <f t="shared" ref="E72" si="8">IF(SUM(D72-C72)=0,"",SUM(D72-C72))</f>
        <v/>
      </c>
      <c r="F72" s="26" t="str">
        <f t="shared" ref="F72" si="9">IF(OR(C72=0,C72="",E72=0,E72=""),"",SUM(E72/C72))</f>
        <v/>
      </c>
      <c r="G72" s="26"/>
      <c r="H72" s="26"/>
      <c r="I72" s="26"/>
    </row>
    <row r="73" spans="1:10" ht="15.75" x14ac:dyDescent="0.25">
      <c r="A73" s="30"/>
      <c r="B73" s="30" t="str">
        <f>IF(OR(D4=0,D4=""),"",(TEXT((D72/D4),"0.00%"))&amp;" of Total Budgeted Expenses")</f>
        <v/>
      </c>
      <c r="C73" s="2"/>
      <c r="D73" s="27"/>
      <c r="E73" s="27"/>
      <c r="F73" s="26"/>
      <c r="G73" s="26"/>
      <c r="H73" s="26"/>
      <c r="I73" s="26"/>
    </row>
    <row r="74" spans="1:10" x14ac:dyDescent="0.2">
      <c r="A74" s="32"/>
      <c r="B74" s="33"/>
      <c r="C74" s="33"/>
      <c r="D74" s="33"/>
      <c r="E74" s="32"/>
      <c r="F74" s="32"/>
      <c r="G74" s="32"/>
      <c r="H74" s="32"/>
      <c r="I74" s="32"/>
      <c r="J74" s="34"/>
    </row>
    <row r="75" spans="1:10" ht="15.75" x14ac:dyDescent="0.25">
      <c r="A75" s="35"/>
      <c r="B75" s="25"/>
      <c r="C75" s="2" t="s">
        <v>6</v>
      </c>
      <c r="D75" s="2" t="s">
        <v>7</v>
      </c>
      <c r="E75" s="2" t="s">
        <v>8</v>
      </c>
      <c r="F75" s="2" t="s">
        <v>9</v>
      </c>
      <c r="G75" s="11"/>
      <c r="H75" s="11"/>
      <c r="I75" s="11"/>
      <c r="J75" s="11"/>
    </row>
    <row r="76" spans="1:10" ht="15.75" x14ac:dyDescent="0.25">
      <c r="A76" s="42" t="s">
        <v>26</v>
      </c>
      <c r="B76" s="42"/>
      <c r="C76" s="2"/>
      <c r="D76" s="2"/>
      <c r="E76" s="2"/>
      <c r="F76" s="2"/>
      <c r="G76" s="11"/>
      <c r="H76" s="11"/>
      <c r="I76" s="11"/>
      <c r="J76" s="11"/>
    </row>
    <row r="77" spans="1:10" ht="15.75" x14ac:dyDescent="0.25">
      <c r="A77" s="35"/>
      <c r="B77" s="35"/>
      <c r="C77" s="2"/>
      <c r="D77" s="2"/>
      <c r="E77" s="2"/>
      <c r="F77" s="2"/>
      <c r="G77" s="11"/>
      <c r="H77" s="11"/>
      <c r="I77" s="11"/>
      <c r="J77" s="11"/>
    </row>
    <row r="78" spans="1:10" ht="15.75" x14ac:dyDescent="0.25">
      <c r="B78" s="8" t="s">
        <v>27</v>
      </c>
      <c r="C78" s="27"/>
      <c r="D78" s="51"/>
      <c r="E78" s="27" t="str">
        <f t="shared" ref="E78" si="10">IF(SUM(D78-C78)=0,"",SUM(D78-C78))</f>
        <v/>
      </c>
      <c r="F78" s="26" t="str">
        <f t="shared" ref="F78" si="11">IF(OR(C78=0,C78="",E78=0,E78=""),"",SUM(E78/C78))</f>
        <v/>
      </c>
      <c r="G78" s="26"/>
      <c r="J78" s="26" t="str">
        <f>IF((D72+D80+D117)=0,"",D78/(D72+D80+D117))</f>
        <v/>
      </c>
    </row>
    <row r="79" spans="1:10" ht="15.75" x14ac:dyDescent="0.25">
      <c r="E79" s="26"/>
      <c r="F79" s="26"/>
      <c r="G79" s="26"/>
    </row>
    <row r="80" spans="1:10" ht="15.75" x14ac:dyDescent="0.25">
      <c r="B80" s="8" t="s">
        <v>28</v>
      </c>
      <c r="C80" s="27"/>
      <c r="D80" s="46"/>
      <c r="E80" s="27" t="str">
        <f t="shared" ref="E80" si="12">IF(SUM(D80-C80)=0,"",SUM(D80-C80))</f>
        <v/>
      </c>
      <c r="F80" s="26" t="str">
        <f t="shared" ref="F80" si="13">IF(OR(C80=0,C80="",E80=0,E80=""),"",SUM(E80/C80))</f>
        <v/>
      </c>
      <c r="G80" s="26"/>
      <c r="H80" s="17"/>
      <c r="I80" s="17"/>
    </row>
    <row r="81" spans="1:9" ht="15.75" x14ac:dyDescent="0.2">
      <c r="B81" s="35"/>
      <c r="C81" s="35"/>
      <c r="H81" s="17"/>
      <c r="I81" s="17"/>
    </row>
    <row r="82" spans="1:9" ht="15.75" x14ac:dyDescent="0.2">
      <c r="B82" s="8" t="s">
        <v>29</v>
      </c>
      <c r="C82" s="8"/>
      <c r="H82" s="17"/>
      <c r="I82" s="17"/>
    </row>
    <row r="83" spans="1:9" ht="15.75" x14ac:dyDescent="0.25">
      <c r="B83" s="36" t="s">
        <v>30</v>
      </c>
      <c r="C83" s="27"/>
      <c r="D83" s="46"/>
      <c r="E83" s="27" t="str">
        <f t="shared" ref="E83" si="14">IF(SUM(D83-C83)=0,"",SUM(D83-C83))</f>
        <v/>
      </c>
      <c r="F83" s="26" t="str">
        <f t="shared" ref="F83" si="15">IF(OR(C83=0,C83="",E83=0,E83=""),"",SUM(E83/C83))</f>
        <v/>
      </c>
      <c r="G83" s="26"/>
      <c r="H83" s="17"/>
      <c r="I83" s="17"/>
    </row>
    <row r="84" spans="1:9" ht="15.75" x14ac:dyDescent="0.25">
      <c r="B84" s="25"/>
      <c r="C84" s="25"/>
      <c r="D84" s="25"/>
      <c r="E84" s="26"/>
      <c r="F84" s="26"/>
      <c r="G84" s="26"/>
      <c r="H84" s="17"/>
      <c r="I84" s="17"/>
    </row>
    <row r="85" spans="1:9" ht="15.75" x14ac:dyDescent="0.25">
      <c r="B85" s="36" t="s">
        <v>31</v>
      </c>
      <c r="C85" s="27"/>
      <c r="D85" s="46"/>
      <c r="E85" s="27" t="str">
        <f t="shared" ref="E85" si="16">IF(SUM(D85-C85)=0,"",SUM(D85-C85))</f>
        <v/>
      </c>
      <c r="F85" s="26" t="str">
        <f t="shared" ref="F85" si="17">IF(OR(C85=0,C85="",E85=0,E85=""),"",SUM(E85/C85))</f>
        <v/>
      </c>
      <c r="G85" s="26"/>
      <c r="H85" s="17"/>
      <c r="I85" s="17"/>
    </row>
    <row r="86" spans="1:9" ht="15.75" x14ac:dyDescent="0.25">
      <c r="B86" s="25"/>
      <c r="C86" s="25"/>
      <c r="D86" s="25"/>
      <c r="E86" s="26"/>
      <c r="F86" s="26"/>
      <c r="G86" s="26"/>
      <c r="H86" s="17"/>
      <c r="I86" s="17"/>
    </row>
    <row r="87" spans="1:9" ht="15.75" x14ac:dyDescent="0.25">
      <c r="B87" s="36" t="s">
        <v>32</v>
      </c>
      <c r="C87" s="27"/>
      <c r="D87" s="46"/>
      <c r="E87" s="27" t="str">
        <f t="shared" ref="E87" si="18">IF(SUM(D87-C87)=0,"",SUM(D87-C87))</f>
        <v/>
      </c>
      <c r="F87" s="26" t="str">
        <f t="shared" ref="F87" si="19">IF(OR(C87=0,C87="",E87=0,E87=""),"",SUM(E87/C87))</f>
        <v/>
      </c>
      <c r="G87" s="26"/>
      <c r="H87" s="17"/>
      <c r="I87" s="17"/>
    </row>
    <row r="88" spans="1:9" ht="15.75" x14ac:dyDescent="0.25">
      <c r="B88" s="25"/>
      <c r="C88" s="13"/>
      <c r="D88" s="13"/>
      <c r="E88" s="26"/>
      <c r="F88" s="26"/>
      <c r="G88" s="26"/>
      <c r="H88" s="17"/>
      <c r="I88" s="17"/>
    </row>
    <row r="89" spans="1:9" ht="15.75" x14ac:dyDescent="0.25">
      <c r="B89" s="36" t="s">
        <v>33</v>
      </c>
      <c r="C89" s="13"/>
      <c r="D89" s="27"/>
      <c r="E89" s="26" t="str">
        <f>IF(D89,SUM(D89/$D$122)*1,"")</f>
        <v/>
      </c>
      <c r="F89" s="26"/>
      <c r="G89" s="26"/>
      <c r="H89" s="17"/>
      <c r="I89" s="17"/>
    </row>
    <row r="90" spans="1:9" x14ac:dyDescent="0.2">
      <c r="B90" s="25" t="s">
        <v>34</v>
      </c>
      <c r="C90" s="13"/>
      <c r="D90" s="46"/>
      <c r="E90" s="15" t="str">
        <f t="shared" ref="E90:E102" si="20">IF(SUM(D90-C90)=0,"",SUM(D90-C90))</f>
        <v/>
      </c>
      <c r="F90" s="16" t="str">
        <f t="shared" ref="F90:F103" si="21">IF(OR(C90=0,C90="",E90=0,E90=""),"",SUM(E90/C90))</f>
        <v/>
      </c>
      <c r="G90" s="16"/>
      <c r="H90" s="17"/>
      <c r="I90" s="17"/>
    </row>
    <row r="91" spans="1:9" x14ac:dyDescent="0.2">
      <c r="B91" s="25" t="s">
        <v>35</v>
      </c>
      <c r="C91" s="13"/>
      <c r="D91" s="46"/>
      <c r="E91" s="15" t="str">
        <f t="shared" ref="E91:E97" si="22">IF(SUM(D91-C91)=0,"",SUM(D91-C91))</f>
        <v/>
      </c>
      <c r="F91" s="16" t="str">
        <f t="shared" si="21"/>
        <v/>
      </c>
      <c r="G91" s="16"/>
      <c r="H91" s="17"/>
      <c r="I91" s="17"/>
    </row>
    <row r="92" spans="1:9" x14ac:dyDescent="0.2">
      <c r="A92" s="25"/>
      <c r="B92" s="25" t="s">
        <v>36</v>
      </c>
      <c r="C92" s="13"/>
      <c r="D92" s="46"/>
      <c r="E92" s="15" t="str">
        <f t="shared" si="22"/>
        <v/>
      </c>
      <c r="F92" s="16" t="str">
        <f t="shared" si="21"/>
        <v/>
      </c>
      <c r="G92" s="16"/>
      <c r="H92" s="17"/>
      <c r="I92" s="17"/>
    </row>
    <row r="93" spans="1:9" x14ac:dyDescent="0.2">
      <c r="B93" s="25" t="s">
        <v>37</v>
      </c>
      <c r="C93" s="13"/>
      <c r="D93" s="46"/>
      <c r="E93" s="15" t="str">
        <f t="shared" si="22"/>
        <v/>
      </c>
      <c r="F93" s="16" t="str">
        <f t="shared" si="21"/>
        <v/>
      </c>
      <c r="G93" s="16"/>
      <c r="H93" s="17"/>
      <c r="I93" s="17"/>
    </row>
    <row r="94" spans="1:9" x14ac:dyDescent="0.2">
      <c r="B94" s="25" t="s">
        <v>38</v>
      </c>
      <c r="C94" s="13"/>
      <c r="D94" s="46"/>
      <c r="E94" s="15" t="str">
        <f t="shared" si="22"/>
        <v/>
      </c>
      <c r="F94" s="16" t="str">
        <f t="shared" si="21"/>
        <v/>
      </c>
      <c r="G94" s="16"/>
      <c r="H94" s="17"/>
      <c r="I94" s="17"/>
    </row>
    <row r="95" spans="1:9" x14ac:dyDescent="0.2">
      <c r="B95" s="25" t="s">
        <v>39</v>
      </c>
      <c r="C95" s="13"/>
      <c r="D95" s="46"/>
      <c r="E95" s="15" t="str">
        <f t="shared" si="22"/>
        <v/>
      </c>
      <c r="F95" s="16" t="str">
        <f t="shared" si="21"/>
        <v/>
      </c>
      <c r="G95" s="16"/>
      <c r="H95" s="17"/>
      <c r="I95" s="17"/>
    </row>
    <row r="96" spans="1:9" x14ac:dyDescent="0.2">
      <c r="B96" s="25" t="s">
        <v>40</v>
      </c>
      <c r="C96" s="13"/>
      <c r="D96" s="46"/>
      <c r="E96" s="15" t="str">
        <f t="shared" si="22"/>
        <v/>
      </c>
      <c r="F96" s="16" t="str">
        <f t="shared" si="21"/>
        <v/>
      </c>
      <c r="G96" s="16"/>
      <c r="H96" s="17"/>
      <c r="I96" s="17"/>
    </row>
    <row r="97" spans="1:9" x14ac:dyDescent="0.2">
      <c r="B97" s="25" t="s">
        <v>41</v>
      </c>
      <c r="C97" s="13"/>
      <c r="D97" s="46"/>
      <c r="E97" s="15" t="str">
        <f t="shared" si="22"/>
        <v/>
      </c>
      <c r="F97" s="16" t="str">
        <f t="shared" si="21"/>
        <v/>
      </c>
      <c r="G97" s="16"/>
      <c r="H97" s="17"/>
      <c r="I97" s="17"/>
    </row>
    <row r="98" spans="1:9" x14ac:dyDescent="0.2">
      <c r="B98" s="25" t="s">
        <v>42</v>
      </c>
      <c r="C98" s="13"/>
      <c r="D98" s="46"/>
      <c r="E98" s="15" t="str">
        <f t="shared" si="20"/>
        <v/>
      </c>
      <c r="F98" s="16" t="str">
        <f t="shared" si="21"/>
        <v/>
      </c>
      <c r="G98" s="16"/>
      <c r="H98" s="17"/>
      <c r="I98" s="17"/>
    </row>
    <row r="99" spans="1:9" x14ac:dyDescent="0.2">
      <c r="B99" s="25" t="s">
        <v>43</v>
      </c>
      <c r="C99" s="13"/>
      <c r="D99" s="46"/>
      <c r="E99" s="15" t="str">
        <f t="shared" si="20"/>
        <v/>
      </c>
      <c r="F99" s="16" t="str">
        <f t="shared" si="21"/>
        <v/>
      </c>
      <c r="G99" s="16"/>
      <c r="H99" s="17"/>
      <c r="I99" s="17"/>
    </row>
    <row r="100" spans="1:9" x14ac:dyDescent="0.2">
      <c r="B100" s="25" t="s">
        <v>44</v>
      </c>
      <c r="C100" s="13"/>
      <c r="D100" s="46"/>
      <c r="E100" s="15" t="str">
        <f t="shared" si="20"/>
        <v/>
      </c>
      <c r="F100" s="16" t="str">
        <f t="shared" si="21"/>
        <v/>
      </c>
      <c r="G100" s="16"/>
      <c r="H100" s="17"/>
      <c r="I100" s="17"/>
    </row>
    <row r="101" spans="1:9" x14ac:dyDescent="0.2">
      <c r="B101" s="25" t="s">
        <v>45</v>
      </c>
      <c r="C101" s="13"/>
      <c r="D101" s="46"/>
      <c r="E101" s="15"/>
      <c r="F101" s="16"/>
      <c r="G101" s="16"/>
      <c r="H101" s="17"/>
      <c r="I101" s="17"/>
    </row>
    <row r="102" spans="1:9" x14ac:dyDescent="0.2">
      <c r="B102" s="25" t="s">
        <v>46</v>
      </c>
      <c r="C102" s="13"/>
      <c r="D102" s="52"/>
      <c r="E102" s="15" t="str">
        <f t="shared" si="20"/>
        <v/>
      </c>
      <c r="F102" s="16" t="str">
        <f t="shared" si="21"/>
        <v/>
      </c>
      <c r="G102" s="16"/>
      <c r="H102" s="17"/>
      <c r="I102" s="17"/>
    </row>
    <row r="103" spans="1:9" ht="15.75" x14ac:dyDescent="0.25">
      <c r="B103" s="3" t="s">
        <v>47</v>
      </c>
      <c r="C103" s="27">
        <f>SUM(C90:C102)</f>
        <v>0</v>
      </c>
      <c r="D103" s="27">
        <f>SUM(D90:D102)</f>
        <v>0</v>
      </c>
      <c r="E103" s="27" t="str">
        <f t="shared" ref="E103" si="23">IF(SUM(D103-C103)=0,"",SUM(D103-C103))</f>
        <v/>
      </c>
      <c r="F103" s="26" t="str">
        <f t="shared" si="21"/>
        <v/>
      </c>
      <c r="G103" s="26"/>
      <c r="H103" s="17"/>
      <c r="I103" s="17"/>
    </row>
    <row r="104" spans="1:9" ht="15.75" x14ac:dyDescent="0.25">
      <c r="D104" s="13"/>
      <c r="E104" s="26"/>
      <c r="F104" s="26"/>
      <c r="G104" s="26"/>
      <c r="H104" s="17"/>
      <c r="I104" s="17"/>
    </row>
    <row r="105" spans="1:9" ht="15.75" x14ac:dyDescent="0.25">
      <c r="B105" s="36" t="s">
        <v>48</v>
      </c>
      <c r="C105" s="36"/>
      <c r="D105" s="13"/>
      <c r="E105" s="26"/>
      <c r="F105" s="26"/>
      <c r="G105" s="26"/>
      <c r="H105" s="17"/>
      <c r="I105" s="17"/>
    </row>
    <row r="106" spans="1:9" x14ac:dyDescent="0.2">
      <c r="B106" s="25" t="s">
        <v>49</v>
      </c>
      <c r="C106" s="13"/>
      <c r="D106" s="46"/>
      <c r="E106" s="15" t="str">
        <f t="shared" ref="E106:E115" si="24">IF(SUM(D106-C106)=0,"",SUM(D106-C106))</f>
        <v/>
      </c>
      <c r="F106" s="16" t="str">
        <f t="shared" ref="F106:F115" si="25">IF(OR(C106=0,C106="",E106=0,E106=""),"",SUM(E106/C106))</f>
        <v/>
      </c>
      <c r="G106" s="16"/>
      <c r="H106" s="17"/>
      <c r="I106" s="17"/>
    </row>
    <row r="107" spans="1:9" x14ac:dyDescent="0.2">
      <c r="B107" s="25" t="s">
        <v>50</v>
      </c>
      <c r="C107" s="13"/>
      <c r="D107" s="46"/>
      <c r="E107" s="15" t="str">
        <f>IF(SUM(D107-C107)=0,"",SUM(D107-C107))</f>
        <v/>
      </c>
      <c r="F107" s="16" t="str">
        <f>IF(OR(C107=0,C107="",E107=0,E107=""),"",SUM(E107/C107))</f>
        <v/>
      </c>
      <c r="G107" s="16"/>
      <c r="H107" s="17"/>
      <c r="I107" s="17"/>
    </row>
    <row r="108" spans="1:9" x14ac:dyDescent="0.2">
      <c r="A108" s="25"/>
      <c r="B108" s="25" t="s">
        <v>51</v>
      </c>
      <c r="C108" s="13"/>
      <c r="D108" s="46"/>
      <c r="E108" s="15" t="str">
        <f>IF(SUM(D108-C108)=0,"",SUM(D108-C108))</f>
        <v/>
      </c>
      <c r="F108" s="16" t="str">
        <f>IF(OR(C108=0,C108="",E108=0,E108=""),"",SUM(E108/C108))</f>
        <v/>
      </c>
      <c r="G108" s="16"/>
      <c r="H108" s="17"/>
      <c r="I108" s="17"/>
    </row>
    <row r="109" spans="1:9" x14ac:dyDescent="0.2">
      <c r="A109" s="25"/>
      <c r="B109" s="9" t="s">
        <v>52</v>
      </c>
      <c r="C109" s="13"/>
      <c r="D109" s="46"/>
      <c r="E109" s="15" t="str">
        <f t="shared" si="24"/>
        <v/>
      </c>
      <c r="F109" s="16" t="str">
        <f t="shared" si="25"/>
        <v/>
      </c>
      <c r="G109" s="16"/>
      <c r="H109" s="17"/>
      <c r="I109" s="17"/>
    </row>
    <row r="110" spans="1:9" x14ac:dyDescent="0.2">
      <c r="A110" s="25"/>
      <c r="B110" s="25" t="s">
        <v>53</v>
      </c>
      <c r="C110" s="13"/>
      <c r="D110" s="46"/>
      <c r="E110" s="15" t="str">
        <f t="shared" si="24"/>
        <v/>
      </c>
      <c r="F110" s="16" t="str">
        <f t="shared" si="25"/>
        <v/>
      </c>
      <c r="G110" s="16"/>
      <c r="H110" s="17"/>
      <c r="I110" s="17"/>
    </row>
    <row r="111" spans="1:9" x14ac:dyDescent="0.2">
      <c r="A111" s="25"/>
      <c r="B111" s="25" t="s">
        <v>54</v>
      </c>
      <c r="C111" s="13"/>
      <c r="D111" s="46"/>
      <c r="E111" s="15" t="str">
        <f t="shared" si="24"/>
        <v/>
      </c>
      <c r="F111" s="16" t="str">
        <f t="shared" si="25"/>
        <v/>
      </c>
      <c r="G111" s="16"/>
      <c r="H111" s="17"/>
      <c r="I111" s="17"/>
    </row>
    <row r="112" spans="1:9" x14ac:dyDescent="0.2">
      <c r="A112" s="25"/>
      <c r="B112" s="25" t="s">
        <v>55</v>
      </c>
      <c r="C112" s="13"/>
      <c r="D112" s="46"/>
      <c r="E112" s="15" t="str">
        <f t="shared" si="24"/>
        <v/>
      </c>
      <c r="F112" s="16" t="str">
        <f t="shared" si="25"/>
        <v/>
      </c>
      <c r="G112" s="16"/>
      <c r="H112" s="17"/>
      <c r="I112" s="17"/>
    </row>
    <row r="113" spans="1:10" x14ac:dyDescent="0.2">
      <c r="A113" s="25"/>
      <c r="B113" s="25" t="s">
        <v>56</v>
      </c>
      <c r="C113" s="13"/>
      <c r="D113" s="46"/>
      <c r="E113" s="15" t="str">
        <f t="shared" si="24"/>
        <v/>
      </c>
      <c r="F113" s="16" t="str">
        <f t="shared" si="25"/>
        <v/>
      </c>
      <c r="G113" s="16"/>
      <c r="H113" s="17"/>
      <c r="I113" s="17"/>
    </row>
    <row r="114" spans="1:10" x14ac:dyDescent="0.2">
      <c r="A114" s="25"/>
      <c r="B114" s="25" t="s">
        <v>57</v>
      </c>
      <c r="C114" s="13"/>
      <c r="D114" s="52"/>
      <c r="E114" s="15" t="str">
        <f t="shared" si="24"/>
        <v/>
      </c>
      <c r="F114" s="16" t="str">
        <f t="shared" si="25"/>
        <v/>
      </c>
      <c r="G114" s="16"/>
      <c r="H114" s="17"/>
      <c r="I114" s="17"/>
    </row>
    <row r="115" spans="1:10" ht="15.75" x14ac:dyDescent="0.25">
      <c r="A115" s="25"/>
      <c r="B115" s="3" t="s">
        <v>47</v>
      </c>
      <c r="C115" s="27">
        <f>SUM(C106:C114)</f>
        <v>0</v>
      </c>
      <c r="D115" s="27">
        <f>SUM(D106:D114)</f>
        <v>0</v>
      </c>
      <c r="E115" s="27" t="str">
        <f t="shared" si="24"/>
        <v/>
      </c>
      <c r="F115" s="26" t="str">
        <f t="shared" si="25"/>
        <v/>
      </c>
      <c r="G115" s="26"/>
      <c r="H115" s="17"/>
      <c r="I115" s="17"/>
    </row>
    <row r="116" spans="1:10" ht="15.75" x14ac:dyDescent="0.25">
      <c r="A116" s="25"/>
      <c r="B116" s="3"/>
      <c r="C116" s="3"/>
      <c r="D116" s="27"/>
      <c r="E116" s="26"/>
      <c r="F116" s="26"/>
      <c r="G116" s="26"/>
      <c r="H116" s="17"/>
      <c r="I116" s="17"/>
    </row>
    <row r="117" spans="1:10" ht="15.75" x14ac:dyDescent="0.25">
      <c r="A117" s="25"/>
      <c r="B117" s="3" t="s">
        <v>58</v>
      </c>
      <c r="C117" s="27">
        <f>C115+C103+C87+C85+C83</f>
        <v>0</v>
      </c>
      <c r="D117" s="27">
        <f>D115+D103+D87+D85+D83</f>
        <v>0</v>
      </c>
      <c r="E117" s="27" t="str">
        <f t="shared" ref="E117" si="26">IF(SUM(D117-C117)=0,"",SUM(D117-C117))</f>
        <v/>
      </c>
      <c r="F117" s="26" t="str">
        <f t="shared" ref="F117" si="27">IF(OR(C117=0,C117="",E117=0,E117=""),"",SUM(E117/C117))</f>
        <v/>
      </c>
      <c r="G117" s="26"/>
      <c r="H117" s="17"/>
      <c r="I117" s="17"/>
    </row>
    <row r="118" spans="1:10" ht="15.75" x14ac:dyDescent="0.25">
      <c r="A118" s="25"/>
      <c r="B118" s="25"/>
      <c r="C118" s="25"/>
      <c r="D118" s="25"/>
      <c r="E118" s="26"/>
      <c r="F118" s="26"/>
      <c r="G118" s="26"/>
      <c r="H118" s="17"/>
      <c r="I118" s="17"/>
    </row>
    <row r="119" spans="1:10" ht="15.75" x14ac:dyDescent="0.25">
      <c r="B119" s="31" t="s">
        <v>59</v>
      </c>
      <c r="C119" s="27">
        <f>SUM(C117,C78,C80)</f>
        <v>0</v>
      </c>
      <c r="D119" s="27">
        <f>SUM(D117,D78,D80)</f>
        <v>0</v>
      </c>
      <c r="E119" s="27" t="str">
        <f t="shared" ref="E119" si="28">IF(SUM(D119-C119)=0,"",SUM(D119-C119))</f>
        <v/>
      </c>
      <c r="F119" s="26" t="str">
        <f t="shared" ref="F119" si="29">IF(OR(C119=0,C119="",E119=0,E119=""),"",SUM(E119/C119))</f>
        <v/>
      </c>
      <c r="G119" s="26"/>
      <c r="H119" s="17"/>
      <c r="I119" s="17"/>
    </row>
    <row r="120" spans="1:10" ht="15.75" x14ac:dyDescent="0.25">
      <c r="B120" s="3" t="str">
        <f>IF(OR(D4=0,D4=""),"",(TEXT((D119/D4),"0.00%"))&amp;" of Total Budgeted Expenses")</f>
        <v/>
      </c>
    </row>
    <row r="121" spans="1:10" ht="16.5" thickBot="1" x14ac:dyDescent="0.3">
      <c r="B121" s="3"/>
    </row>
    <row r="122" spans="1:10" ht="17.25" thickTop="1" thickBot="1" x14ac:dyDescent="0.3">
      <c r="B122" s="31" t="s">
        <v>60</v>
      </c>
      <c r="C122" s="37">
        <f>SUM(C119,C72)</f>
        <v>0</v>
      </c>
      <c r="D122" s="37">
        <f>SUM(D119,D72)</f>
        <v>0</v>
      </c>
      <c r="E122" s="27" t="str">
        <f t="shared" ref="E122" si="30">IF(SUM(D122-C122)=0,"",SUM(D122-C122))</f>
        <v/>
      </c>
      <c r="F122" s="26" t="str">
        <f t="shared" ref="F122" si="31">IF(OR(C122=0,C122="",E122=0,E122=""),"",SUM(E122/C122))</f>
        <v/>
      </c>
      <c r="G122" s="26"/>
      <c r="H122" s="17"/>
      <c r="I122" s="17"/>
    </row>
    <row r="123" spans="1:10" ht="15.75" thickTop="1" x14ac:dyDescent="0.2"/>
    <row r="124" spans="1:10" x14ac:dyDescent="0.2">
      <c r="A124" s="38" t="s">
        <v>61</v>
      </c>
      <c r="B124" s="38"/>
      <c r="C124" s="38"/>
      <c r="D124" s="38"/>
      <c r="E124" s="38"/>
      <c r="F124" s="38"/>
      <c r="G124" s="38"/>
      <c r="H124" s="38"/>
      <c r="I124" s="38"/>
      <c r="J124" s="38"/>
    </row>
    <row r="125" spans="1:10" x14ac:dyDescent="0.2">
      <c r="A125" s="38" t="s">
        <v>62</v>
      </c>
      <c r="B125" s="38"/>
      <c r="C125" s="38"/>
      <c r="D125" s="38"/>
      <c r="E125" s="38"/>
      <c r="F125" s="38"/>
      <c r="G125" s="38"/>
      <c r="H125" s="38"/>
      <c r="I125" s="38"/>
      <c r="J125" s="38"/>
    </row>
  </sheetData>
  <sheetProtection algorithmName="SHA-512" hashValue="U2I9zaxOUXSvjlG6J0WvNbES/+qwU5OXndw9AS8uNa9tPgd/VgcFvDGhDW2vHfM36Q4/1QympybwafH0VywCmA==" saltValue="dpJFplMpk/Z7+SdmF/GZRQ==" spinCount="100000" sheet="1" objects="1" scenarios="1"/>
  <mergeCells count="7">
    <mergeCell ref="A125:J125"/>
    <mergeCell ref="A1:J1"/>
    <mergeCell ref="A2:J2"/>
    <mergeCell ref="A7:B7"/>
    <mergeCell ref="A61:B61"/>
    <mergeCell ref="A76:B76"/>
    <mergeCell ref="A124:J124"/>
  </mergeCells>
  <dataValidations count="2">
    <dataValidation allowBlank="1" showInputMessage="1" showErrorMessage="1" promptTitle="Full Time Equivalent" prompt="Enter a value indicating the total number of full time positions funded in this category, including partial time (ex. two full time and one half time position would be reflected as 2.5 FTEs)." sqref="H11:H60" xr:uid="{9DCD913B-78B5-47E7-B8DB-321D21839FB3}"/>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I11:I60" xr:uid="{BFBE66E6-CF14-4DCF-B2C7-68D11CECC26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M. McAvoy</dc:creator>
  <cp:lastModifiedBy>Bridget M. McAvoy</cp:lastModifiedBy>
  <dcterms:created xsi:type="dcterms:W3CDTF">2025-10-31T12:03:21Z</dcterms:created>
  <dcterms:modified xsi:type="dcterms:W3CDTF">2025-10-31T13:29:52Z</dcterms:modified>
</cp:coreProperties>
</file>